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ildo\Downloads\"/>
    </mc:Choice>
  </mc:AlternateContent>
  <xr:revisionPtr revIDLastSave="0" documentId="13_ncr:1_{DC68C798-A64F-43D1-B3E8-325389A9D72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0 Squadre Campionato" sheetId="10" r:id="rId1"/>
    <sheet name="10 Squadre Coppa" sheetId="7" r:id="rId2"/>
    <sheet name="10 Squadre 2023-2024" sheetId="9" r:id="rId3"/>
  </sheets>
  <definedNames>
    <definedName name="_xlnm.Print_Area" localSheetId="1">'10 Squadre Coppa'!$A$1:$I$118</definedName>
  </definedNames>
  <calcPr calcId="181029"/>
</workbook>
</file>

<file path=xl/calcChain.xml><?xml version="1.0" encoding="utf-8"?>
<calcChain xmlns="http://schemas.openxmlformats.org/spreadsheetml/2006/main">
  <c r="H118" i="7" l="1"/>
  <c r="I118" i="7" s="1"/>
  <c r="G118" i="7"/>
  <c r="H114" i="7"/>
  <c r="G114" i="7"/>
  <c r="H110" i="7"/>
  <c r="G110" i="7"/>
  <c r="H109" i="7"/>
  <c r="G109" i="7"/>
  <c r="H105" i="7"/>
  <c r="G105" i="7"/>
  <c r="H104" i="7"/>
  <c r="G104" i="7"/>
  <c r="H100" i="7"/>
  <c r="G100" i="7"/>
  <c r="H99" i="7"/>
  <c r="G99" i="7"/>
  <c r="H98" i="7"/>
  <c r="G98" i="7"/>
  <c r="H97" i="7"/>
  <c r="G97" i="7"/>
  <c r="H93" i="7"/>
  <c r="G93" i="7"/>
  <c r="H92" i="7"/>
  <c r="G92" i="7"/>
  <c r="H91" i="7"/>
  <c r="G91" i="7"/>
  <c r="H90" i="7"/>
  <c r="G90" i="7"/>
  <c r="H86" i="7"/>
  <c r="G86" i="7"/>
  <c r="H85" i="7"/>
  <c r="G85" i="7"/>
  <c r="H83" i="7"/>
  <c r="G83" i="7"/>
  <c r="H82" i="7"/>
  <c r="G82" i="7"/>
  <c r="H78" i="7"/>
  <c r="G78" i="7"/>
  <c r="H77" i="7"/>
  <c r="G77" i="7"/>
  <c r="H75" i="7"/>
  <c r="G75" i="7"/>
  <c r="H74" i="7"/>
  <c r="G74" i="7"/>
  <c r="H70" i="7"/>
  <c r="G70" i="7"/>
  <c r="H69" i="7"/>
  <c r="G69" i="7"/>
  <c r="H67" i="7"/>
  <c r="G67" i="7"/>
  <c r="H66" i="7"/>
  <c r="G66" i="7"/>
  <c r="H62" i="7"/>
  <c r="G62" i="7"/>
  <c r="H61" i="7"/>
  <c r="G61" i="7"/>
  <c r="H59" i="7"/>
  <c r="G59" i="7"/>
  <c r="H58" i="7"/>
  <c r="G58" i="7"/>
  <c r="H54" i="7"/>
  <c r="G54" i="7"/>
  <c r="H53" i="7"/>
  <c r="G53" i="7"/>
  <c r="H51" i="7"/>
  <c r="G51" i="7"/>
  <c r="H50" i="7"/>
  <c r="G50" i="7"/>
  <c r="H46" i="7"/>
  <c r="G46" i="7"/>
  <c r="H45" i="7"/>
  <c r="G45" i="7"/>
  <c r="H43" i="7"/>
  <c r="G43" i="7"/>
  <c r="H42" i="7"/>
  <c r="G42" i="7"/>
  <c r="H38" i="7"/>
  <c r="G38" i="7"/>
  <c r="H37" i="7"/>
  <c r="G37" i="7"/>
  <c r="H35" i="7"/>
  <c r="G35" i="7"/>
  <c r="H34" i="7"/>
  <c r="G34" i="7"/>
  <c r="H30" i="7"/>
  <c r="G30" i="7"/>
  <c r="H29" i="7"/>
  <c r="G29" i="7"/>
  <c r="H27" i="7"/>
  <c r="G27" i="7"/>
  <c r="H26" i="7"/>
  <c r="G26" i="7"/>
  <c r="H22" i="7"/>
  <c r="G22" i="7"/>
  <c r="H21" i="7"/>
  <c r="G21" i="7"/>
  <c r="H19" i="7"/>
  <c r="G19" i="7"/>
  <c r="H18" i="7"/>
  <c r="G18" i="7"/>
  <c r="H14" i="7"/>
  <c r="G14" i="7"/>
  <c r="H13" i="7"/>
  <c r="G13" i="7"/>
  <c r="H11" i="7"/>
  <c r="G11" i="7"/>
  <c r="H10" i="7"/>
  <c r="G10" i="7"/>
  <c r="K26" i="9"/>
  <c r="J26" i="9"/>
  <c r="I26" i="9"/>
  <c r="H26" i="9"/>
  <c r="G26" i="9"/>
  <c r="F26" i="9"/>
  <c r="E26" i="9"/>
  <c r="D26" i="9"/>
  <c r="C26" i="9"/>
  <c r="L25" i="9"/>
  <c r="J25" i="9"/>
  <c r="I25" i="9"/>
  <c r="H25" i="9"/>
  <c r="G25" i="9"/>
  <c r="F25" i="9"/>
  <c r="E25" i="9"/>
  <c r="D25" i="9"/>
  <c r="C25" i="9"/>
  <c r="L24" i="9"/>
  <c r="K24" i="9"/>
  <c r="I24" i="9"/>
  <c r="H24" i="9"/>
  <c r="G24" i="9"/>
  <c r="F24" i="9"/>
  <c r="E24" i="9"/>
  <c r="D24" i="9"/>
  <c r="C24" i="9"/>
  <c r="L23" i="9"/>
  <c r="K23" i="9"/>
  <c r="J23" i="9"/>
  <c r="H23" i="9"/>
  <c r="G23" i="9"/>
  <c r="F23" i="9"/>
  <c r="E23" i="9"/>
  <c r="D23" i="9"/>
  <c r="C23" i="9"/>
  <c r="L22" i="9"/>
  <c r="K22" i="9"/>
  <c r="J22" i="9"/>
  <c r="I22" i="9"/>
  <c r="G22" i="9"/>
  <c r="F22" i="9"/>
  <c r="E22" i="9"/>
  <c r="D22" i="9"/>
  <c r="C22" i="9"/>
  <c r="L21" i="9"/>
  <c r="K21" i="9"/>
  <c r="J21" i="9"/>
  <c r="I21" i="9"/>
  <c r="H21" i="9"/>
  <c r="F21" i="9"/>
  <c r="E21" i="9"/>
  <c r="D21" i="9"/>
  <c r="C21" i="9"/>
  <c r="L20" i="9"/>
  <c r="K20" i="9"/>
  <c r="J20" i="9"/>
  <c r="I20" i="9"/>
  <c r="H20" i="9"/>
  <c r="G20" i="9"/>
  <c r="E20" i="9"/>
  <c r="D20" i="9"/>
  <c r="C20" i="9"/>
  <c r="L19" i="9"/>
  <c r="K19" i="9"/>
  <c r="J19" i="9"/>
  <c r="I19" i="9"/>
  <c r="H19" i="9"/>
  <c r="G19" i="9"/>
  <c r="F19" i="9"/>
  <c r="D19" i="9"/>
  <c r="C19" i="9"/>
  <c r="L18" i="9"/>
  <c r="K18" i="9"/>
  <c r="J18" i="9"/>
  <c r="I18" i="9"/>
  <c r="H18" i="9"/>
  <c r="G18" i="9"/>
  <c r="F18" i="9"/>
  <c r="E18" i="9"/>
  <c r="C18" i="9"/>
  <c r="L17" i="9"/>
  <c r="K17" i="9"/>
  <c r="J17" i="9"/>
  <c r="I17" i="9"/>
  <c r="H17" i="9"/>
  <c r="G17" i="9"/>
  <c r="F17" i="9"/>
  <c r="E17" i="9"/>
  <c r="D17" i="9"/>
  <c r="G14" i="10"/>
  <c r="H14" i="10"/>
  <c r="G15" i="10"/>
  <c r="H15" i="10"/>
  <c r="G16" i="10"/>
  <c r="H16" i="10"/>
  <c r="G17" i="10"/>
  <c r="H17" i="10"/>
  <c r="G18" i="10"/>
  <c r="H18" i="10"/>
  <c r="G22" i="10"/>
  <c r="H22" i="10"/>
  <c r="G23" i="10"/>
  <c r="H23" i="10"/>
  <c r="G24" i="10"/>
  <c r="H24" i="10"/>
  <c r="G25" i="10"/>
  <c r="H25" i="10"/>
  <c r="G26" i="10"/>
  <c r="H26" i="10"/>
  <c r="G30" i="10"/>
  <c r="H30" i="10"/>
  <c r="G31" i="10"/>
  <c r="H31" i="10"/>
  <c r="G32" i="10"/>
  <c r="H32" i="10"/>
  <c r="G33" i="10"/>
  <c r="H33" i="10"/>
  <c r="G34" i="10"/>
  <c r="H34" i="10"/>
  <c r="G38" i="10"/>
  <c r="H38" i="10"/>
  <c r="G39" i="10"/>
  <c r="H39" i="10"/>
  <c r="G40" i="10"/>
  <c r="H40" i="10"/>
  <c r="G41" i="10"/>
  <c r="H41" i="10"/>
  <c r="G42" i="10"/>
  <c r="H42" i="10"/>
  <c r="G46" i="10"/>
  <c r="H46" i="10"/>
  <c r="G47" i="10"/>
  <c r="H47" i="10"/>
  <c r="G48" i="10"/>
  <c r="H48" i="10"/>
  <c r="G49" i="10"/>
  <c r="H49" i="10"/>
  <c r="G50" i="10"/>
  <c r="H50" i="10"/>
  <c r="G54" i="10"/>
  <c r="H54" i="10"/>
  <c r="G55" i="10"/>
  <c r="H55" i="10"/>
  <c r="G56" i="10"/>
  <c r="H56" i="10"/>
  <c r="G57" i="10"/>
  <c r="H57" i="10"/>
  <c r="G58" i="10"/>
  <c r="H58" i="10"/>
  <c r="G62" i="10"/>
  <c r="H62" i="10"/>
  <c r="G63" i="10"/>
  <c r="H63" i="10"/>
  <c r="G64" i="10"/>
  <c r="H64" i="10"/>
  <c r="G65" i="10"/>
  <c r="H65" i="10"/>
  <c r="G66" i="10"/>
  <c r="H66" i="10"/>
  <c r="G70" i="10"/>
  <c r="H70" i="10"/>
  <c r="G71" i="10"/>
  <c r="H71" i="10"/>
  <c r="G72" i="10"/>
  <c r="H72" i="10"/>
  <c r="G73" i="10"/>
  <c r="H73" i="10"/>
  <c r="G74" i="10"/>
  <c r="H74" i="10"/>
  <c r="G78" i="10"/>
  <c r="H78" i="10"/>
  <c r="G79" i="10"/>
  <c r="H79" i="10"/>
  <c r="G80" i="10"/>
  <c r="H80" i="10"/>
  <c r="G81" i="10"/>
  <c r="H81" i="10"/>
  <c r="G82" i="10"/>
  <c r="H82" i="10"/>
  <c r="G86" i="10"/>
  <c r="H86" i="10"/>
  <c r="G87" i="10"/>
  <c r="H87" i="10"/>
  <c r="G88" i="10"/>
  <c r="H88" i="10"/>
  <c r="G89" i="10"/>
  <c r="H89" i="10"/>
  <c r="G90" i="10"/>
  <c r="H90" i="10"/>
  <c r="G94" i="10"/>
  <c r="H94" i="10"/>
  <c r="G95" i="10"/>
  <c r="H95" i="10"/>
  <c r="G96" i="10"/>
  <c r="H96" i="10"/>
  <c r="G97" i="10"/>
  <c r="H97" i="10"/>
  <c r="G98" i="10"/>
  <c r="H98" i="10"/>
  <c r="G102" i="10"/>
  <c r="H102" i="10"/>
  <c r="G103" i="10"/>
  <c r="H103" i="10"/>
  <c r="G104" i="10"/>
  <c r="H104" i="10"/>
  <c r="G105" i="10"/>
  <c r="H105" i="10"/>
  <c r="G106" i="10"/>
  <c r="H106" i="10"/>
  <c r="G110" i="10"/>
  <c r="H110" i="10"/>
  <c r="G111" i="10"/>
  <c r="H111" i="10"/>
  <c r="G112" i="10"/>
  <c r="H112" i="10"/>
  <c r="G113" i="10"/>
  <c r="H113" i="10"/>
  <c r="G114" i="10"/>
  <c r="H114" i="10"/>
  <c r="G118" i="10"/>
  <c r="H118" i="10"/>
  <c r="G119" i="10"/>
  <c r="H119" i="10"/>
  <c r="G120" i="10"/>
  <c r="H120" i="10"/>
  <c r="G121" i="10"/>
  <c r="H121" i="10"/>
  <c r="G122" i="10"/>
  <c r="H122" i="10"/>
  <c r="G126" i="10"/>
  <c r="H126" i="10"/>
  <c r="G127" i="10"/>
  <c r="H127" i="10"/>
  <c r="G128" i="10"/>
  <c r="H128" i="10"/>
  <c r="G129" i="10"/>
  <c r="H129" i="10"/>
  <c r="G130" i="10"/>
  <c r="H130" i="10"/>
  <c r="G134" i="10"/>
  <c r="H134" i="10"/>
  <c r="G135" i="10"/>
  <c r="H135" i="10"/>
  <c r="G136" i="10"/>
  <c r="H136" i="10"/>
  <c r="G137" i="10"/>
  <c r="H137" i="10"/>
  <c r="G138" i="10"/>
  <c r="H138" i="10"/>
  <c r="G142" i="10"/>
  <c r="H142" i="10"/>
  <c r="G143" i="10"/>
  <c r="H143" i="10"/>
  <c r="G144" i="10"/>
  <c r="H144" i="10"/>
  <c r="G145" i="10"/>
  <c r="H145" i="10"/>
  <c r="G146" i="10"/>
  <c r="H146" i="10"/>
  <c r="G150" i="10"/>
  <c r="H150" i="10"/>
  <c r="G151" i="10"/>
  <c r="H151" i="10"/>
  <c r="G152" i="10"/>
  <c r="H152" i="10"/>
  <c r="G153" i="10"/>
  <c r="H153" i="10"/>
  <c r="G154" i="10"/>
  <c r="H154" i="10"/>
  <c r="G158" i="10"/>
  <c r="H158" i="10"/>
  <c r="G159" i="10"/>
  <c r="H159" i="10"/>
  <c r="G160" i="10"/>
  <c r="H160" i="10"/>
  <c r="G161" i="10"/>
  <c r="H161" i="10"/>
  <c r="G162" i="10"/>
  <c r="H162" i="10"/>
  <c r="G166" i="10"/>
  <c r="H166" i="10"/>
  <c r="G167" i="10"/>
  <c r="H167" i="10"/>
  <c r="G168" i="10"/>
  <c r="H168" i="10"/>
  <c r="G169" i="10"/>
  <c r="H169" i="10"/>
  <c r="G170" i="10"/>
  <c r="H170" i="10"/>
  <c r="G174" i="10"/>
  <c r="H174" i="10"/>
  <c r="G175" i="10"/>
  <c r="H175" i="10"/>
  <c r="G176" i="10"/>
  <c r="H176" i="10"/>
  <c r="G177" i="10"/>
  <c r="H177" i="10"/>
  <c r="G178" i="10"/>
  <c r="H178" i="10"/>
  <c r="G182" i="10"/>
  <c r="H182" i="10"/>
  <c r="G183" i="10"/>
  <c r="H183" i="10"/>
  <c r="G184" i="10"/>
  <c r="H184" i="10"/>
  <c r="G185" i="10"/>
  <c r="H185" i="10"/>
  <c r="G186" i="10"/>
  <c r="H186" i="10"/>
  <c r="G190" i="10"/>
  <c r="H190" i="10"/>
  <c r="G191" i="10"/>
  <c r="H191" i="10"/>
  <c r="G192" i="10"/>
  <c r="H192" i="10"/>
  <c r="G193" i="10"/>
  <c r="H193" i="10"/>
  <c r="G194" i="10"/>
  <c r="H194" i="10"/>
  <c r="G198" i="10"/>
  <c r="H198" i="10"/>
  <c r="G199" i="10"/>
  <c r="H199" i="10"/>
  <c r="G200" i="10"/>
  <c r="H200" i="10"/>
  <c r="G201" i="10"/>
  <c r="H201" i="10"/>
  <c r="G202" i="10"/>
  <c r="H202" i="10"/>
  <c r="G206" i="10"/>
  <c r="H206" i="10"/>
  <c r="G207" i="10"/>
  <c r="H207" i="10"/>
  <c r="G208" i="10"/>
  <c r="H208" i="10"/>
  <c r="G209" i="10"/>
  <c r="H209" i="10"/>
  <c r="G210" i="10"/>
  <c r="H210" i="10"/>
  <c r="G214" i="10"/>
  <c r="H214" i="10"/>
  <c r="G215" i="10"/>
  <c r="H215" i="10"/>
  <c r="G216" i="10"/>
  <c r="H216" i="10"/>
  <c r="G217" i="10"/>
  <c r="H217" i="10"/>
  <c r="G218" i="10"/>
  <c r="H218" i="10"/>
  <c r="G222" i="10"/>
  <c r="H222" i="10"/>
  <c r="G223" i="10"/>
  <c r="H223" i="10"/>
  <c r="G224" i="10"/>
  <c r="H224" i="10"/>
  <c r="G225" i="10"/>
  <c r="H225" i="10"/>
  <c r="G226" i="10"/>
  <c r="H226" i="10"/>
  <c r="G230" i="10"/>
  <c r="H230" i="10"/>
  <c r="G231" i="10"/>
  <c r="H231" i="10"/>
  <c r="G232" i="10"/>
  <c r="H232" i="10"/>
  <c r="G233" i="10"/>
  <c r="H233" i="10"/>
  <c r="G234" i="10"/>
  <c r="H234" i="10"/>
  <c r="G238" i="10"/>
  <c r="H238" i="10"/>
  <c r="G239" i="10"/>
  <c r="H239" i="10"/>
  <c r="G240" i="10"/>
  <c r="H240" i="10"/>
  <c r="G241" i="10"/>
  <c r="H241" i="10"/>
  <c r="G242" i="10"/>
  <c r="H242" i="10"/>
  <c r="G246" i="10"/>
  <c r="H246" i="10"/>
  <c r="G247" i="10"/>
  <c r="H247" i="10"/>
  <c r="G248" i="10"/>
  <c r="H248" i="10"/>
  <c r="G249" i="10"/>
  <c r="H249" i="10"/>
  <c r="G250" i="10"/>
  <c r="H250" i="10"/>
  <c r="G254" i="10"/>
  <c r="H254" i="10"/>
  <c r="G255" i="10"/>
  <c r="H255" i="10"/>
  <c r="G256" i="10"/>
  <c r="H256" i="10"/>
  <c r="G257" i="10"/>
  <c r="H257" i="10"/>
  <c r="G258" i="10"/>
  <c r="H258" i="10"/>
  <c r="G262" i="10"/>
  <c r="H262" i="10"/>
  <c r="G263" i="10"/>
  <c r="H263" i="10"/>
  <c r="G264" i="10"/>
  <c r="H264" i="10"/>
  <c r="G265" i="10"/>
  <c r="H265" i="10"/>
  <c r="G266" i="10"/>
  <c r="H266" i="10"/>
  <c r="G270" i="10"/>
  <c r="H270" i="10"/>
  <c r="G271" i="10"/>
  <c r="H271" i="10"/>
  <c r="G272" i="10"/>
  <c r="H272" i="10"/>
  <c r="G273" i="10"/>
  <c r="H273" i="10"/>
  <c r="G274" i="10"/>
  <c r="H274" i="10"/>
  <c r="G278" i="10"/>
  <c r="H278" i="10"/>
  <c r="G279" i="10"/>
  <c r="H279" i="10"/>
  <c r="G280" i="10"/>
  <c r="H280" i="10"/>
  <c r="G281" i="10"/>
  <c r="H281" i="10"/>
  <c r="G282" i="10"/>
  <c r="H282" i="10"/>
  <c r="G286" i="10"/>
  <c r="H286" i="10"/>
  <c r="G287" i="10"/>
  <c r="H287" i="10"/>
  <c r="G288" i="10"/>
  <c r="H288" i="10"/>
  <c r="G289" i="10"/>
  <c r="H289" i="10"/>
  <c r="G290" i="10"/>
  <c r="H290" i="10"/>
  <c r="G294" i="10"/>
  <c r="H294" i="10"/>
  <c r="G295" i="10"/>
  <c r="H295" i="10"/>
  <c r="H296" i="10"/>
  <c r="G297" i="10"/>
  <c r="H297" i="10"/>
  <c r="G298" i="10"/>
  <c r="H298" i="10"/>
  <c r="I114" i="7" l="1"/>
  <c r="I258" i="10"/>
  <c r="I274" i="10"/>
  <c r="I250" i="10"/>
  <c r="I110" i="7"/>
  <c r="I242" i="10"/>
  <c r="I234" i="10"/>
  <c r="I298" i="10"/>
  <c r="I266" i="10"/>
  <c r="I226" i="10"/>
  <c r="I210" i="10"/>
  <c r="I290" i="10"/>
  <c r="I282" i="10"/>
  <c r="I218" i="10"/>
  <c r="I194" i="10"/>
  <c r="I105" i="7"/>
  <c r="I202" i="10"/>
  <c r="I154" i="10"/>
  <c r="I100" i="7"/>
  <c r="I93" i="7"/>
  <c r="I86" i="7"/>
  <c r="I78" i="7"/>
  <c r="I70" i="7"/>
  <c r="I62" i="7"/>
  <c r="I186" i="10"/>
  <c r="I178" i="10"/>
  <c r="I170" i="10"/>
  <c r="I162" i="10"/>
  <c r="I146" i="10"/>
  <c r="I138" i="10"/>
  <c r="I130" i="10"/>
  <c r="I122" i="10"/>
  <c r="I114" i="10"/>
  <c r="I90" i="10"/>
  <c r="I50" i="10"/>
  <c r="I98" i="10"/>
  <c r="I106" i="10"/>
  <c r="I74" i="10"/>
  <c r="I58" i="10"/>
  <c r="I66" i="10"/>
  <c r="I82" i="10"/>
  <c r="I54" i="7"/>
  <c r="I46" i="7"/>
  <c r="I38" i="7"/>
  <c r="I42" i="10"/>
  <c r="I34" i="10"/>
  <c r="I30" i="7"/>
  <c r="I22" i="7"/>
  <c r="I26" i="10"/>
  <c r="I14" i="7"/>
  <c r="I18" i="10"/>
  <c r="I120" i="7" l="1"/>
  <c r="I300" i="10"/>
</calcChain>
</file>

<file path=xl/sharedStrings.xml><?xml version="1.0" encoding="utf-8"?>
<sst xmlns="http://schemas.openxmlformats.org/spreadsheetml/2006/main" count="1108" uniqueCount="94">
  <si>
    <t>Squadra 1</t>
  </si>
  <si>
    <t>Squadra 2</t>
  </si>
  <si>
    <t>Media Sq. 1</t>
  </si>
  <si>
    <t>Media Sq. 2</t>
  </si>
  <si>
    <t>Gol Sq. 1</t>
  </si>
  <si>
    <t>Gol Sq. 2</t>
  </si>
  <si>
    <t>$ Sq. 1</t>
  </si>
  <si>
    <t>$ Sq. 2</t>
  </si>
  <si>
    <t>GIRONE A</t>
  </si>
  <si>
    <t>GIRONE B</t>
  </si>
  <si>
    <t>SEMIFINALI ANDATA</t>
  </si>
  <si>
    <t>SEMIFINALI RITORNO</t>
  </si>
  <si>
    <t>FINALE ANDATA</t>
  </si>
  <si>
    <t>FINALE RITORNO</t>
  </si>
  <si>
    <t>1° GIORNATA</t>
  </si>
  <si>
    <t>2° GIORNATA</t>
  </si>
  <si>
    <t>3° GIORNATA</t>
  </si>
  <si>
    <t>4° GIORNATA</t>
  </si>
  <si>
    <t>5° GIORNATA</t>
  </si>
  <si>
    <t>6° GIORNATA</t>
  </si>
  <si>
    <t>7° GIORNATA</t>
  </si>
  <si>
    <t>8° GIORNATA</t>
  </si>
  <si>
    <t>9° GIORNATA</t>
  </si>
  <si>
    <t>10° GIORNATA</t>
  </si>
  <si>
    <t>11° GIORNATA</t>
  </si>
  <si>
    <t>12° GIORNATA</t>
  </si>
  <si>
    <t>13° GIORNATA</t>
  </si>
  <si>
    <t>14° GIORNATA</t>
  </si>
  <si>
    <t>15° GIORNATA</t>
  </si>
  <si>
    <t>16° GIORNATA</t>
  </si>
  <si>
    <t>17° GIORNATA</t>
  </si>
  <si>
    <t>18° GIORNATA</t>
  </si>
  <si>
    <t>19° GIORNATA</t>
  </si>
  <si>
    <t>20° GIORNATA</t>
  </si>
  <si>
    <t>21° GIORNATA</t>
  </si>
  <si>
    <t>22° GIORNATA</t>
  </si>
  <si>
    <t>23° GIORNATA</t>
  </si>
  <si>
    <t>24° GIORNATA</t>
  </si>
  <si>
    <t>25° GIORNATA</t>
  </si>
  <si>
    <t>26° GIORNATA</t>
  </si>
  <si>
    <t>27° GIORNATA</t>
  </si>
  <si>
    <t>A1</t>
  </si>
  <si>
    <t>A2</t>
  </si>
  <si>
    <t>A3</t>
  </si>
  <si>
    <t>A4</t>
  </si>
  <si>
    <t>B1</t>
  </si>
  <si>
    <t>B2</t>
  </si>
  <si>
    <t>B4</t>
  </si>
  <si>
    <t>B3</t>
  </si>
  <si>
    <t>TRASFERTA</t>
  </si>
  <si>
    <t>CASA</t>
  </si>
  <si>
    <t>28° GIORNATA</t>
  </si>
  <si>
    <t>29° GIORNATA</t>
  </si>
  <si>
    <t>30° GIORNATA</t>
  </si>
  <si>
    <t>31° GIORNATA</t>
  </si>
  <si>
    <t>32° GIORNATA</t>
  </si>
  <si>
    <t>33° GIORNATA</t>
  </si>
  <si>
    <t>34° GIORNATA</t>
  </si>
  <si>
    <t>35° GIORNATA</t>
  </si>
  <si>
    <t>AA5</t>
  </si>
  <si>
    <t>BB5</t>
  </si>
  <si>
    <t>CC5</t>
  </si>
  <si>
    <t>DD5</t>
  </si>
  <si>
    <t>EE5</t>
  </si>
  <si>
    <t>FF5</t>
  </si>
  <si>
    <t>GG5</t>
  </si>
  <si>
    <t>LL5</t>
  </si>
  <si>
    <t>MM5</t>
  </si>
  <si>
    <t>NN5</t>
  </si>
  <si>
    <t>36° GIORNATA</t>
  </si>
  <si>
    <t>A5</t>
  </si>
  <si>
    <t>B5</t>
  </si>
  <si>
    <t>QUARTI DI FINALE ANDATA</t>
  </si>
  <si>
    <t>QUARTI DI FINALE RITORNO</t>
  </si>
  <si>
    <t>Sfingi</t>
  </si>
  <si>
    <t>Nanuk</t>
  </si>
  <si>
    <t>Mambese-Biglia</t>
  </si>
  <si>
    <t>Celtic Palinuro</t>
  </si>
  <si>
    <t>Bellicavelli</t>
  </si>
  <si>
    <t>Peggiorina</t>
  </si>
  <si>
    <t>Felce &amp; Mirtillo</t>
  </si>
  <si>
    <t>Badounfi</t>
  </si>
  <si>
    <t>2 Calzini</t>
  </si>
  <si>
    <t>Dietetic</t>
  </si>
  <si>
    <t>Sfi</t>
  </si>
  <si>
    <t>2 Cal</t>
  </si>
  <si>
    <t>Belli</t>
  </si>
  <si>
    <t>Pegg</t>
  </si>
  <si>
    <t>Bad</t>
  </si>
  <si>
    <t>Felce</t>
  </si>
  <si>
    <t>Diet</t>
  </si>
  <si>
    <t>Cel</t>
  </si>
  <si>
    <t>MaBi</t>
  </si>
  <si>
    <t>Nan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</si>
</sst>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0"/>
      <name val="Arial"/>
    </font>
    <font>
      <u/>
      <sz val="10"/>
      <color indexed="12"/>
      <name val="Arial"/>
      <family val="2"/>
    </font>
    <font>
      <sz val="8"/>
      <name val="Arial"/>
      <family val="2"/>
    </font>
    <font>
      <sz val="10"/>
      <name val="Times New Roman"/>
      <family val="1"/>
    </font>
    <font>
      <sz val="8"/>
      <name val="Times New Roman"/>
      <family val="1"/>
    </font>
    <font>
      <b/>
      <sz val="10"/>
      <name val="Times New Roman"/>
      <family val="1"/>
    </font>
    <font>
      <i/>
      <sz val="1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97">
    <xf numFmtId="0" fontId="0" fillId="0" borderId="0" xfId="0"/>
    <xf numFmtId="3" fontId="3" fillId="0" borderId="1" xfId="0" applyNumberFormat="1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0" xfId="0" applyFont="1"/>
    <xf numFmtId="0" fontId="4" fillId="0" borderId="0" xfId="0" applyFont="1"/>
    <xf numFmtId="3" fontId="3" fillId="0" borderId="0" xfId="0" applyNumberFormat="1" applyFont="1"/>
    <xf numFmtId="3" fontId="5" fillId="0" borderId="0" xfId="0" applyNumberFormat="1" applyFont="1"/>
    <xf numFmtId="3" fontId="5" fillId="0" borderId="5" xfId="0" applyNumberFormat="1" applyFont="1" applyBorder="1" applyAlignment="1">
      <alignment horizontal="left"/>
    </xf>
    <xf numFmtId="0" fontId="5" fillId="0" borderId="6" xfId="0" applyFont="1" applyBorder="1" applyAlignment="1">
      <alignment horizontal="left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3" fillId="0" borderId="8" xfId="0" applyFont="1" applyBorder="1"/>
    <xf numFmtId="0" fontId="3" fillId="0" borderId="1" xfId="0" applyFont="1" applyBorder="1"/>
    <xf numFmtId="4" fontId="4" fillId="0" borderId="0" xfId="0" applyNumberFormat="1" applyFont="1"/>
    <xf numFmtId="0" fontId="3" fillId="0" borderId="9" xfId="0" applyFont="1" applyBorder="1"/>
    <xf numFmtId="0" fontId="3" fillId="0" borderId="10" xfId="0" applyFont="1" applyBorder="1"/>
    <xf numFmtId="164" fontId="3" fillId="0" borderId="0" xfId="0" applyNumberFormat="1" applyFont="1"/>
    <xf numFmtId="4" fontId="3" fillId="0" borderId="0" xfId="0" applyNumberFormat="1" applyFont="1"/>
    <xf numFmtId="3" fontId="3" fillId="0" borderId="2" xfId="0" applyNumberFormat="1" applyFont="1" applyBorder="1"/>
    <xf numFmtId="3" fontId="3" fillId="0" borderId="4" xfId="0" applyNumberFormat="1" applyFont="1" applyBorder="1"/>
    <xf numFmtId="3" fontId="3" fillId="0" borderId="3" xfId="0" applyNumberFormat="1" applyFont="1" applyBorder="1"/>
    <xf numFmtId="164" fontId="5" fillId="0" borderId="6" xfId="0" applyNumberFormat="1" applyFont="1" applyBorder="1" applyAlignment="1">
      <alignment horizontal="center"/>
    </xf>
    <xf numFmtId="4" fontId="5" fillId="0" borderId="6" xfId="0" applyNumberFormat="1" applyFont="1" applyBorder="1" applyAlignment="1">
      <alignment horizontal="center"/>
    </xf>
    <xf numFmtId="4" fontId="5" fillId="0" borderId="7" xfId="0" applyNumberFormat="1" applyFont="1" applyBorder="1" applyAlignment="1">
      <alignment horizontal="center"/>
    </xf>
    <xf numFmtId="0" fontId="5" fillId="0" borderId="0" xfId="0" applyFont="1"/>
    <xf numFmtId="0" fontId="6" fillId="0" borderId="8" xfId="0" applyFont="1" applyBorder="1"/>
    <xf numFmtId="0" fontId="6" fillId="0" borderId="1" xfId="0" applyFont="1" applyBorder="1"/>
    <xf numFmtId="164" fontId="3" fillId="0" borderId="11" xfId="0" applyNumberFormat="1" applyFont="1" applyBorder="1"/>
    <xf numFmtId="0" fontId="3" fillId="0" borderId="11" xfId="0" applyFont="1" applyBorder="1"/>
    <xf numFmtId="4" fontId="3" fillId="0" borderId="11" xfId="0" applyNumberFormat="1" applyFont="1" applyBorder="1"/>
    <xf numFmtId="4" fontId="3" fillId="0" borderId="12" xfId="0" applyNumberFormat="1" applyFont="1" applyBorder="1"/>
    <xf numFmtId="0" fontId="3" fillId="0" borderId="13" xfId="0" applyFont="1" applyBorder="1"/>
    <xf numFmtId="0" fontId="3" fillId="0" borderId="5" xfId="0" applyFont="1" applyBorder="1"/>
    <xf numFmtId="0" fontId="3" fillId="0" borderId="6" xfId="0" applyFont="1" applyBorder="1"/>
    <xf numFmtId="0" fontId="3" fillId="0" borderId="7" xfId="0" applyFont="1" applyBorder="1"/>
    <xf numFmtId="0" fontId="5" fillId="2" borderId="1" xfId="0" applyFont="1" applyFill="1" applyBorder="1"/>
    <xf numFmtId="0" fontId="5" fillId="0" borderId="1" xfId="0" applyFont="1" applyBorder="1"/>
    <xf numFmtId="0" fontId="5" fillId="0" borderId="14" xfId="0" applyFont="1" applyBorder="1"/>
    <xf numFmtId="0" fontId="5" fillId="0" borderId="10" xfId="0" applyFont="1" applyBorder="1"/>
    <xf numFmtId="0" fontId="5" fillId="2" borderId="15" xfId="0" applyFont="1" applyFill="1" applyBorder="1"/>
    <xf numFmtId="16" fontId="3" fillId="2" borderId="1" xfId="0" quotePrefix="1" applyNumberFormat="1" applyFont="1" applyFill="1" applyBorder="1" applyAlignment="1">
      <alignment horizontal="center"/>
    </xf>
    <xf numFmtId="0" fontId="3" fillId="0" borderId="14" xfId="0" applyFont="1" applyBorder="1"/>
    <xf numFmtId="0" fontId="3" fillId="2" borderId="1" xfId="0" quotePrefix="1" applyFont="1" applyFill="1" applyBorder="1" applyAlignment="1">
      <alignment horizontal="center"/>
    </xf>
    <xf numFmtId="2" fontId="3" fillId="0" borderId="0" xfId="0" applyNumberFormat="1" applyFont="1"/>
    <xf numFmtId="3" fontId="3" fillId="0" borderId="8" xfId="0" applyNumberFormat="1" applyFont="1" applyBorder="1"/>
    <xf numFmtId="3" fontId="3" fillId="0" borderId="9" xfId="0" applyNumberFormat="1" applyFont="1" applyBorder="1"/>
    <xf numFmtId="0" fontId="3" fillId="2" borderId="15" xfId="0" quotePrefix="1" applyFont="1" applyFill="1" applyBorder="1" applyAlignment="1">
      <alignment horizontal="center"/>
    </xf>
    <xf numFmtId="0" fontId="0" fillId="0" borderId="0" xfId="0" applyAlignment="1">
      <alignment horizontal="left" vertical="center" indent="1"/>
    </xf>
    <xf numFmtId="0" fontId="1" fillId="0" borderId="0" xfId="1" applyAlignment="1" applyProtection="1">
      <alignment horizontal="left" vertical="center" indent="1"/>
    </xf>
    <xf numFmtId="3" fontId="3" fillId="0" borderId="16" xfId="0" applyNumberFormat="1" applyFont="1" applyBorder="1"/>
    <xf numFmtId="0" fontId="3" fillId="0" borderId="17" xfId="0" applyFont="1" applyBorder="1"/>
    <xf numFmtId="3" fontId="3" fillId="0" borderId="19" xfId="0" applyNumberFormat="1" applyFont="1" applyBorder="1"/>
    <xf numFmtId="3" fontId="3" fillId="0" borderId="21" xfId="0" applyNumberFormat="1" applyFont="1" applyBorder="1"/>
    <xf numFmtId="0" fontId="3" fillId="0" borderId="22" xfId="0" applyFont="1" applyBorder="1"/>
    <xf numFmtId="0" fontId="3" fillId="0" borderId="18" xfId="0" applyFont="1" applyBorder="1"/>
    <xf numFmtId="0" fontId="3" fillId="0" borderId="20" xfId="0" applyFont="1" applyBorder="1"/>
    <xf numFmtId="0" fontId="3" fillId="0" borderId="23" xfId="0" applyFont="1" applyBorder="1"/>
    <xf numFmtId="2" fontId="4" fillId="0" borderId="0" xfId="0" applyNumberFormat="1" applyFont="1"/>
    <xf numFmtId="0" fontId="3" fillId="3" borderId="9" xfId="0" applyFont="1" applyFill="1" applyBorder="1"/>
    <xf numFmtId="0" fontId="3" fillId="3" borderId="10" xfId="0" applyFont="1" applyFill="1" applyBorder="1"/>
    <xf numFmtId="164" fontId="3" fillId="3" borderId="10" xfId="0" applyNumberFormat="1" applyFont="1" applyFill="1" applyBorder="1"/>
    <xf numFmtId="1" fontId="3" fillId="3" borderId="10" xfId="0" applyNumberFormat="1" applyFont="1" applyFill="1" applyBorder="1"/>
    <xf numFmtId="2" fontId="3" fillId="3" borderId="24" xfId="0" applyNumberFormat="1" applyFont="1" applyFill="1" applyBorder="1"/>
    <xf numFmtId="2" fontId="3" fillId="3" borderId="25" xfId="0" applyNumberFormat="1" applyFont="1" applyFill="1" applyBorder="1"/>
    <xf numFmtId="0" fontId="3" fillId="4" borderId="8" xfId="0" applyFont="1" applyFill="1" applyBorder="1"/>
    <xf numFmtId="0" fontId="3" fillId="5" borderId="8" xfId="0" applyFont="1" applyFill="1" applyBorder="1"/>
    <xf numFmtId="0" fontId="3" fillId="6" borderId="8" xfId="0" applyFont="1" applyFill="1" applyBorder="1"/>
    <xf numFmtId="0" fontId="3" fillId="7" borderId="8" xfId="0" applyFont="1" applyFill="1" applyBorder="1"/>
    <xf numFmtId="0" fontId="3" fillId="4" borderId="1" xfId="0" applyFont="1" applyFill="1" applyBorder="1"/>
    <xf numFmtId="164" fontId="3" fillId="4" borderId="1" xfId="0" applyNumberFormat="1" applyFont="1" applyFill="1" applyBorder="1"/>
    <xf numFmtId="2" fontId="3" fillId="4" borderId="1" xfId="0" applyNumberFormat="1" applyFont="1" applyFill="1" applyBorder="1"/>
    <xf numFmtId="2" fontId="3" fillId="4" borderId="14" xfId="0" applyNumberFormat="1" applyFont="1" applyFill="1" applyBorder="1"/>
    <xf numFmtId="0" fontId="3" fillId="5" borderId="1" xfId="0" applyFont="1" applyFill="1" applyBorder="1"/>
    <xf numFmtId="164" fontId="3" fillId="5" borderId="1" xfId="0" applyNumberFormat="1" applyFont="1" applyFill="1" applyBorder="1"/>
    <xf numFmtId="2" fontId="3" fillId="5" borderId="1" xfId="0" applyNumberFormat="1" applyFont="1" applyFill="1" applyBorder="1"/>
    <xf numFmtId="2" fontId="3" fillId="5" borderId="14" xfId="0" applyNumberFormat="1" applyFont="1" applyFill="1" applyBorder="1"/>
    <xf numFmtId="0" fontId="3" fillId="6" borderId="1" xfId="0" applyFont="1" applyFill="1" applyBorder="1"/>
    <xf numFmtId="164" fontId="3" fillId="6" borderId="1" xfId="0" applyNumberFormat="1" applyFont="1" applyFill="1" applyBorder="1"/>
    <xf numFmtId="2" fontId="3" fillId="6" borderId="1" xfId="0" applyNumberFormat="1" applyFont="1" applyFill="1" applyBorder="1"/>
    <xf numFmtId="2" fontId="3" fillId="6" borderId="14" xfId="0" applyNumberFormat="1" applyFont="1" applyFill="1" applyBorder="1"/>
    <xf numFmtId="0" fontId="3" fillId="7" borderId="1" xfId="0" applyFont="1" applyFill="1" applyBorder="1"/>
    <xf numFmtId="164" fontId="3" fillId="7" borderId="1" xfId="0" applyNumberFormat="1" applyFont="1" applyFill="1" applyBorder="1"/>
    <xf numFmtId="2" fontId="3" fillId="7" borderId="1" xfId="0" applyNumberFormat="1" applyFont="1" applyFill="1" applyBorder="1"/>
    <xf numFmtId="2" fontId="3" fillId="7" borderId="14" xfId="0" applyNumberFormat="1" applyFont="1" applyFill="1" applyBorder="1"/>
    <xf numFmtId="0" fontId="3" fillId="8" borderId="9" xfId="0" applyFont="1" applyFill="1" applyBorder="1"/>
    <xf numFmtId="0" fontId="3" fillId="8" borderId="10" xfId="0" applyFont="1" applyFill="1" applyBorder="1"/>
    <xf numFmtId="164" fontId="3" fillId="8" borderId="10" xfId="0" applyNumberFormat="1" applyFont="1" applyFill="1" applyBorder="1"/>
    <xf numFmtId="1" fontId="3" fillId="8" borderId="10" xfId="0" applyNumberFormat="1" applyFont="1" applyFill="1" applyBorder="1"/>
    <xf numFmtId="2" fontId="3" fillId="8" borderId="10" xfId="0" applyNumberFormat="1" applyFont="1" applyFill="1" applyBorder="1"/>
    <xf numFmtId="2" fontId="3" fillId="8" borderId="15" xfId="0" applyNumberFormat="1" applyFont="1" applyFill="1" applyBorder="1"/>
    <xf numFmtId="0" fontId="5" fillId="5" borderId="8" xfId="0" applyFont="1" applyFill="1" applyBorder="1"/>
    <xf numFmtId="0" fontId="5" fillId="6" borderId="1" xfId="0" applyFont="1" applyFill="1" applyBorder="1"/>
    <xf numFmtId="0" fontId="5" fillId="7" borderId="8" xfId="0" applyFont="1" applyFill="1" applyBorder="1"/>
    <xf numFmtId="0" fontId="5" fillId="4" borderId="8" xfId="0" applyFont="1" applyFill="1" applyBorder="1"/>
    <xf numFmtId="0" fontId="5" fillId="6" borderId="8" xfId="0" applyFont="1" applyFill="1" applyBorder="1"/>
  </cellXfs>
  <cellStyles count="2">
    <cellStyle name="Collegamento ipertestuale" xfId="1" builtinId="8"/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00"/>
  <sheetViews>
    <sheetView tabSelected="1" topLeftCell="A276" zoomScale="130" zoomScaleNormal="130" workbookViewId="0">
      <selection activeCell="C305" sqref="C305"/>
    </sheetView>
  </sheetViews>
  <sheetFormatPr defaultColWidth="9.28515625" defaultRowHeight="12.75" x14ac:dyDescent="0.2"/>
  <cols>
    <col min="1" max="2" width="15.7109375" style="5" customWidth="1"/>
    <col min="3" max="4" width="12.7109375" style="5" customWidth="1"/>
    <col min="5" max="8" width="8.7109375" style="5" customWidth="1"/>
    <col min="9" max="9" width="4.7109375" style="6" bestFit="1" customWidth="1"/>
    <col min="10" max="16384" width="9.28515625" style="5"/>
  </cols>
  <sheetData>
    <row r="1" spans="1:12" x14ac:dyDescent="0.2">
      <c r="A1" s="1" t="s">
        <v>59</v>
      </c>
      <c r="B1" s="1" t="s">
        <v>74</v>
      </c>
      <c r="C1" s="3"/>
      <c r="D1" s="4"/>
      <c r="G1" s="26">
        <v>2023</v>
      </c>
      <c r="H1" s="26">
        <v>2024</v>
      </c>
      <c r="L1" s="49"/>
    </row>
    <row r="2" spans="1:12" x14ac:dyDescent="0.2">
      <c r="A2" s="1" t="s">
        <v>60</v>
      </c>
      <c r="B2" s="1" t="s">
        <v>75</v>
      </c>
      <c r="C2" s="3"/>
      <c r="D2" s="4"/>
      <c r="L2" s="49"/>
    </row>
    <row r="3" spans="1:12" x14ac:dyDescent="0.2">
      <c r="A3" s="1" t="s">
        <v>61</v>
      </c>
      <c r="B3" s="1" t="s">
        <v>76</v>
      </c>
      <c r="C3" s="3"/>
      <c r="D3" s="4"/>
      <c r="L3" s="49"/>
    </row>
    <row r="4" spans="1:12" x14ac:dyDescent="0.2">
      <c r="A4" s="1" t="s">
        <v>62</v>
      </c>
      <c r="B4" s="1" t="s">
        <v>77</v>
      </c>
      <c r="C4" s="3"/>
      <c r="D4" s="4"/>
      <c r="L4" s="49"/>
    </row>
    <row r="5" spans="1:12" x14ac:dyDescent="0.2">
      <c r="A5" s="1" t="s">
        <v>63</v>
      </c>
      <c r="B5" s="1" t="s">
        <v>78</v>
      </c>
      <c r="C5" s="3"/>
      <c r="D5" s="4"/>
      <c r="L5" s="49"/>
    </row>
    <row r="6" spans="1:12" x14ac:dyDescent="0.2">
      <c r="A6" s="1" t="s">
        <v>64</v>
      </c>
      <c r="B6" s="1" t="s">
        <v>79</v>
      </c>
      <c r="C6" s="3"/>
      <c r="D6" s="4"/>
      <c r="L6"/>
    </row>
    <row r="7" spans="1:12" x14ac:dyDescent="0.2">
      <c r="A7" s="1" t="s">
        <v>65</v>
      </c>
      <c r="B7" s="1" t="s">
        <v>80</v>
      </c>
      <c r="C7" s="3"/>
      <c r="D7" s="4"/>
      <c r="L7"/>
    </row>
    <row r="8" spans="1:12" x14ac:dyDescent="0.2">
      <c r="A8" s="1" t="s">
        <v>66</v>
      </c>
      <c r="B8" s="1" t="s">
        <v>81</v>
      </c>
      <c r="C8" s="3"/>
      <c r="D8" s="4"/>
      <c r="L8" s="49"/>
    </row>
    <row r="9" spans="1:12" x14ac:dyDescent="0.2">
      <c r="A9" s="1" t="s">
        <v>67</v>
      </c>
      <c r="B9" s="1" t="s">
        <v>82</v>
      </c>
      <c r="C9" s="3"/>
      <c r="D9" s="4"/>
      <c r="L9" s="49"/>
    </row>
    <row r="10" spans="1:12" x14ac:dyDescent="0.2">
      <c r="A10" s="1" t="s">
        <v>68</v>
      </c>
      <c r="B10" s="1" t="s">
        <v>83</v>
      </c>
      <c r="C10" s="3"/>
      <c r="D10" s="4"/>
      <c r="L10" s="49"/>
    </row>
    <row r="11" spans="1:12" x14ac:dyDescent="0.2">
      <c r="A11" s="7"/>
      <c r="L11" s="49"/>
    </row>
    <row r="12" spans="1:12" ht="13.5" customHeight="1" thickBot="1" x14ac:dyDescent="0.25">
      <c r="A12" s="8" t="s">
        <v>14</v>
      </c>
      <c r="L12" s="49"/>
    </row>
    <row r="13" spans="1:12" x14ac:dyDescent="0.2">
      <c r="A13" s="9" t="s">
        <v>0</v>
      </c>
      <c r="B13" s="10" t="s">
        <v>1</v>
      </c>
      <c r="C13" s="11" t="s">
        <v>2</v>
      </c>
      <c r="D13" s="11" t="s">
        <v>3</v>
      </c>
      <c r="E13" s="11" t="s">
        <v>4</v>
      </c>
      <c r="F13" s="11" t="s">
        <v>5</v>
      </c>
      <c r="G13" s="11" t="s">
        <v>6</v>
      </c>
      <c r="H13" s="12" t="s">
        <v>7</v>
      </c>
      <c r="L13" s="49"/>
    </row>
    <row r="14" spans="1:12" x14ac:dyDescent="0.2">
      <c r="A14" s="66" t="s">
        <v>74</v>
      </c>
      <c r="B14" s="70" t="s">
        <v>81</v>
      </c>
      <c r="C14" s="71">
        <v>6</v>
      </c>
      <c r="D14" s="71">
        <v>6.3</v>
      </c>
      <c r="E14" s="70">
        <v>2</v>
      </c>
      <c r="F14" s="70">
        <v>2</v>
      </c>
      <c r="G14" s="72">
        <f>SUM(IF((+C14&gt;D14),0,IF(+C14=D14,0.75,1.5))+IF((+E14&gt;F14),0,IF(+E14=F14,0.5,1)))</f>
        <v>2</v>
      </c>
      <c r="H14" s="73">
        <f>SUM(IF((+C14&lt;D14),0,IF(+C14=D14,0.75,1.5))+IF((+E14&lt;F14),0,IF(+E14=F14,0.5,1)))</f>
        <v>0.5</v>
      </c>
      <c r="I14" s="15"/>
      <c r="L14" s="49"/>
    </row>
    <row r="15" spans="1:12" x14ac:dyDescent="0.2">
      <c r="A15" s="67" t="s">
        <v>75</v>
      </c>
      <c r="B15" s="74" t="s">
        <v>76</v>
      </c>
      <c r="C15" s="75">
        <v>6.2</v>
      </c>
      <c r="D15" s="75">
        <v>5.7</v>
      </c>
      <c r="E15" s="74">
        <v>0</v>
      </c>
      <c r="F15" s="74">
        <v>3</v>
      </c>
      <c r="G15" s="76">
        <f>SUM(IF((+C15&gt;D15),0,IF(+C15=D15,0.75,1.5))+IF((+E15&gt;F15),0,IF(+E15=F15,0.5,1)))</f>
        <v>1</v>
      </c>
      <c r="H15" s="77">
        <f>SUM(IF((+C15&lt;D15),0,IF(+C15=D15,0.75,1.5))+IF((+E15&lt;F15),0,IF(+E15=F15,0.5,1)))</f>
        <v>1.5</v>
      </c>
      <c r="I15" s="15"/>
      <c r="L15" s="49"/>
    </row>
    <row r="16" spans="1:12" x14ac:dyDescent="0.2">
      <c r="A16" s="68" t="s">
        <v>77</v>
      </c>
      <c r="B16" s="78" t="s">
        <v>80</v>
      </c>
      <c r="C16" s="79">
        <v>6</v>
      </c>
      <c r="D16" s="79">
        <v>6.6</v>
      </c>
      <c r="E16" s="78">
        <v>1</v>
      </c>
      <c r="F16" s="78">
        <v>4</v>
      </c>
      <c r="G16" s="80">
        <f>SUM(IF((+C16&gt;D16),0,IF(+C16=D16,0.75,1.5))+IF((+E16&gt;F16),0,IF(+E16=F16,0.5,1)))</f>
        <v>2.5</v>
      </c>
      <c r="H16" s="81">
        <f>SUM(IF((+C16&lt;D16),0,IF(+C16=D16,0.75,1.5))+IF((+E16&lt;F16),0,IF(+E16=F16,0.5,1)))</f>
        <v>0</v>
      </c>
      <c r="I16" s="15"/>
      <c r="L16" s="49"/>
    </row>
    <row r="17" spans="1:12" x14ac:dyDescent="0.2">
      <c r="A17" s="69" t="s">
        <v>78</v>
      </c>
      <c r="B17" s="82" t="s">
        <v>79</v>
      </c>
      <c r="C17" s="83">
        <v>6.1</v>
      </c>
      <c r="D17" s="83">
        <v>5.9</v>
      </c>
      <c r="E17" s="82">
        <v>0</v>
      </c>
      <c r="F17" s="82">
        <v>4</v>
      </c>
      <c r="G17" s="84">
        <f>SUM(IF((+C17&gt;D17),0,IF(+C17=D17,0.75,1.5))+IF((+E17&gt;F17),0,IF(+E17=F17,0.5,1)))</f>
        <v>1</v>
      </c>
      <c r="H17" s="85">
        <f>SUM(IF((+C17&lt;D17),0,IF(+C17=D17,0.75,1.5))+IF((+E17&lt;F17),0,IF(+E17=F17,0.5,1)))</f>
        <v>1.5</v>
      </c>
      <c r="I17" s="15"/>
      <c r="L17" s="49"/>
    </row>
    <row r="18" spans="1:12" ht="13.5" thickBot="1" x14ac:dyDescent="0.25">
      <c r="A18" s="60" t="s">
        <v>83</v>
      </c>
      <c r="B18" s="61" t="s">
        <v>82</v>
      </c>
      <c r="C18" s="62">
        <v>6.7</v>
      </c>
      <c r="D18" s="62">
        <v>5.8</v>
      </c>
      <c r="E18" s="63">
        <v>5</v>
      </c>
      <c r="F18" s="61">
        <v>2</v>
      </c>
      <c r="G18" s="64">
        <f>SUM(IF((+C18&gt;D18),0,IF(+C18=D18,0.75,1.5))+IF((+E18&gt;F18),0,IF(+E18=F18,0.5,1)))</f>
        <v>0</v>
      </c>
      <c r="H18" s="65">
        <f>SUM(IF((+C18&lt;D18),0,IF(+C18=D18,0.75,1.5))+IF((+E18&lt;F18),0,IF(+E18=F18,0.5,1)))</f>
        <v>2.5</v>
      </c>
      <c r="I18" s="15">
        <f>SUM(G14:H18)</f>
        <v>12.5</v>
      </c>
      <c r="L18" s="49"/>
    </row>
    <row r="19" spans="1:12" x14ac:dyDescent="0.2">
      <c r="C19" s="18"/>
      <c r="D19" s="18"/>
      <c r="G19" s="19"/>
      <c r="H19" s="19"/>
      <c r="I19" s="15"/>
      <c r="L19" s="49"/>
    </row>
    <row r="20" spans="1:12" ht="13.5" thickBot="1" x14ac:dyDescent="0.25">
      <c r="A20" s="8" t="s">
        <v>15</v>
      </c>
      <c r="I20" s="15"/>
      <c r="L20" s="49"/>
    </row>
    <row r="21" spans="1:12" x14ac:dyDescent="0.2">
      <c r="A21" s="9" t="s">
        <v>0</v>
      </c>
      <c r="B21" s="10" t="s">
        <v>1</v>
      </c>
      <c r="C21" s="11" t="s">
        <v>2</v>
      </c>
      <c r="D21" s="11" t="s">
        <v>3</v>
      </c>
      <c r="E21" s="11" t="s">
        <v>4</v>
      </c>
      <c r="F21" s="11" t="s">
        <v>5</v>
      </c>
      <c r="G21" s="11" t="s">
        <v>6</v>
      </c>
      <c r="H21" s="12" t="s">
        <v>7</v>
      </c>
      <c r="I21" s="15"/>
      <c r="L21" s="49"/>
    </row>
    <row r="22" spans="1:12" x14ac:dyDescent="0.2">
      <c r="A22" s="66" t="s">
        <v>76</v>
      </c>
      <c r="B22" s="70" t="s">
        <v>74</v>
      </c>
      <c r="C22" s="71">
        <v>6.1</v>
      </c>
      <c r="D22" s="71">
        <v>6</v>
      </c>
      <c r="E22" s="70">
        <v>2</v>
      </c>
      <c r="F22" s="70">
        <v>1</v>
      </c>
      <c r="G22" s="72">
        <f>SUM(IF((+C22&gt;D22),0,IF(+C22=D22,0.75,1.5))+IF((+E22&gt;F22),0,IF(+E22=F22,0.5,1)))</f>
        <v>0</v>
      </c>
      <c r="H22" s="73">
        <f>SUM(IF((+C22&lt;D22),0,IF(+C22=D22,0.75,1.5))+IF((+E22&lt;F22),0,IF(+E22=F22,0.5,1)))</f>
        <v>2.5</v>
      </c>
      <c r="I22" s="15"/>
      <c r="L22"/>
    </row>
    <row r="23" spans="1:12" x14ac:dyDescent="0.2">
      <c r="A23" s="67" t="s">
        <v>79</v>
      </c>
      <c r="B23" s="74" t="s">
        <v>83</v>
      </c>
      <c r="C23" s="75">
        <v>6.3</v>
      </c>
      <c r="D23" s="75">
        <v>6.2</v>
      </c>
      <c r="E23" s="74">
        <v>2</v>
      </c>
      <c r="F23" s="74">
        <v>2</v>
      </c>
      <c r="G23" s="76">
        <f>SUM(IF((+C23&gt;D23),0,IF(+C23=D23,0.75,1.5))+IF((+E23&gt;F23),0,IF(+E23=F23,0.5,1)))</f>
        <v>0.5</v>
      </c>
      <c r="H23" s="77">
        <f>SUM(IF((+C23&lt;D23),0,IF(+C23=D23,0.75,1.5))+IF((+E23&lt;F23),0,IF(+E23=F23,0.5,1)))</f>
        <v>2</v>
      </c>
      <c r="I23" s="15"/>
      <c r="L23"/>
    </row>
    <row r="24" spans="1:12" x14ac:dyDescent="0.2">
      <c r="A24" s="68" t="s">
        <v>80</v>
      </c>
      <c r="B24" s="78" t="s">
        <v>78</v>
      </c>
      <c r="C24" s="79">
        <v>6.1</v>
      </c>
      <c r="D24" s="79">
        <v>6.2</v>
      </c>
      <c r="E24" s="78">
        <v>1</v>
      </c>
      <c r="F24" s="78">
        <v>0</v>
      </c>
      <c r="G24" s="80">
        <f>SUM(IF((+C24&gt;D24),0,IF(+C24=D24,0.75,1.5))+IF((+E24&gt;F24),0,IF(+E24=F24,0.5,1)))</f>
        <v>1.5</v>
      </c>
      <c r="H24" s="81">
        <f>SUM(IF((+C24&lt;D24),0,IF(+C24=D24,0.75,1.5))+IF((+E24&lt;F24),0,IF(+E24=F24,0.5,1)))</f>
        <v>1</v>
      </c>
      <c r="I24" s="15"/>
      <c r="L24" s="49"/>
    </row>
    <row r="25" spans="1:12" x14ac:dyDescent="0.2">
      <c r="A25" s="69" t="s">
        <v>81</v>
      </c>
      <c r="B25" s="82" t="s">
        <v>77</v>
      </c>
      <c r="C25" s="83">
        <v>6.5</v>
      </c>
      <c r="D25" s="83">
        <v>5.8</v>
      </c>
      <c r="E25" s="82">
        <v>2</v>
      </c>
      <c r="F25" s="82">
        <v>0</v>
      </c>
      <c r="G25" s="84">
        <f>SUM(IF((+C25&gt;D25),0,IF(+C25=D25,0.75,1.5))+IF((+E25&gt;F25),0,IF(+E25=F25,0.5,1)))</f>
        <v>0</v>
      </c>
      <c r="H25" s="85">
        <f>SUM(IF((+C25&lt;D25),0,IF(+C25=D25,0.75,1.5))+IF((+E25&lt;F25),0,IF(+E25=F25,0.5,1)))</f>
        <v>2.5</v>
      </c>
      <c r="I25" s="15"/>
      <c r="L25" s="49"/>
    </row>
    <row r="26" spans="1:12" ht="13.5" thickBot="1" x14ac:dyDescent="0.25">
      <c r="A26" s="60" t="s">
        <v>82</v>
      </c>
      <c r="B26" s="61" t="s">
        <v>75</v>
      </c>
      <c r="C26" s="62">
        <v>5.9</v>
      </c>
      <c r="D26" s="62">
        <v>6</v>
      </c>
      <c r="E26" s="63">
        <v>0</v>
      </c>
      <c r="F26" s="61">
        <v>1</v>
      </c>
      <c r="G26" s="64">
        <f>SUM(IF((+C26&gt;D26),0,IF(+C26=D26,0.75,1.5))+IF((+E26&gt;F26),0,IF(+E26=F26,0.5,1)))</f>
        <v>2.5</v>
      </c>
      <c r="H26" s="65">
        <f>SUM(IF((+C26&lt;D26),0,IF(+C26=D26,0.75,1.5))+IF((+E26&lt;F26),0,IF(+E26=F26,0.5,1)))</f>
        <v>0</v>
      </c>
      <c r="I26" s="15">
        <f>SUM(G22:H26)</f>
        <v>12.5</v>
      </c>
      <c r="L26" s="49"/>
    </row>
    <row r="27" spans="1:12" x14ac:dyDescent="0.2">
      <c r="C27" s="18"/>
      <c r="D27" s="18"/>
      <c r="G27" s="19"/>
      <c r="H27" s="19"/>
      <c r="I27" s="15"/>
      <c r="L27" s="49"/>
    </row>
    <row r="28" spans="1:12" ht="13.5" thickBot="1" x14ac:dyDescent="0.25">
      <c r="A28" s="8" t="s">
        <v>16</v>
      </c>
      <c r="I28" s="15"/>
      <c r="L28" s="49"/>
    </row>
    <row r="29" spans="1:12" x14ac:dyDescent="0.2">
      <c r="A29" s="9" t="s">
        <v>0</v>
      </c>
      <c r="B29" s="10" t="s">
        <v>1</v>
      </c>
      <c r="C29" s="11" t="s">
        <v>2</v>
      </c>
      <c r="D29" s="11" t="s">
        <v>3</v>
      </c>
      <c r="E29" s="11" t="s">
        <v>4</v>
      </c>
      <c r="F29" s="11" t="s">
        <v>5</v>
      </c>
      <c r="G29" s="11" t="s">
        <v>6</v>
      </c>
      <c r="H29" s="12" t="s">
        <v>7</v>
      </c>
      <c r="I29" s="15"/>
      <c r="L29" s="49"/>
    </row>
    <row r="30" spans="1:12" x14ac:dyDescent="0.2">
      <c r="A30" s="66" t="s">
        <v>74</v>
      </c>
      <c r="B30" s="70" t="s">
        <v>82</v>
      </c>
      <c r="C30" s="71">
        <v>6.2</v>
      </c>
      <c r="D30" s="71">
        <v>5.9</v>
      </c>
      <c r="E30" s="70">
        <v>2</v>
      </c>
      <c r="F30" s="70">
        <v>0</v>
      </c>
      <c r="G30" s="72">
        <f>SUM(IF((+C30&gt;D30),0,IF(+C30=D30,0.75,1.5))+IF((+E30&gt;F30),0,IF(+E30=F30,0.5,1)))</f>
        <v>0</v>
      </c>
      <c r="H30" s="73">
        <f>SUM(IF((+C30&lt;D30),0,IF(+C30=D30,0.75,1.5))+IF((+E30&lt;F30),0,IF(+E30=F30,0.5,1)))</f>
        <v>2.5</v>
      </c>
      <c r="I30" s="15"/>
      <c r="L30"/>
    </row>
    <row r="31" spans="1:12" x14ac:dyDescent="0.2">
      <c r="A31" s="67" t="s">
        <v>75</v>
      </c>
      <c r="B31" s="74" t="s">
        <v>79</v>
      </c>
      <c r="C31" s="75">
        <v>6.3</v>
      </c>
      <c r="D31" s="75">
        <v>6.3</v>
      </c>
      <c r="E31" s="74">
        <v>3</v>
      </c>
      <c r="F31" s="74">
        <v>4</v>
      </c>
      <c r="G31" s="76">
        <f>SUM(IF((+C31&gt;D31),0,IF(+C31=D31,0.75,1.5))+IF((+E31&gt;F31),0,IF(+E31=F31,0.5,1)))</f>
        <v>1.75</v>
      </c>
      <c r="H31" s="77">
        <f>SUM(IF((+C31&lt;D31),0,IF(+C31=D31,0.75,1.5))+IF((+E31&lt;F31),0,IF(+E31=F31,0.5,1)))</f>
        <v>0.75</v>
      </c>
      <c r="I31" s="15"/>
      <c r="L31"/>
    </row>
    <row r="32" spans="1:12" x14ac:dyDescent="0.2">
      <c r="A32" s="68" t="s">
        <v>77</v>
      </c>
      <c r="B32" s="78" t="s">
        <v>76</v>
      </c>
      <c r="C32" s="79">
        <v>6.1</v>
      </c>
      <c r="D32" s="79">
        <v>6</v>
      </c>
      <c r="E32" s="78">
        <v>2</v>
      </c>
      <c r="F32" s="78">
        <v>0</v>
      </c>
      <c r="G32" s="80">
        <f>SUM(IF((+C32&gt;D32),0,IF(+C32=D32,0.75,1.5))+IF((+E32&gt;F32),0,IF(+E32=F32,0.5,1)))</f>
        <v>0</v>
      </c>
      <c r="H32" s="81">
        <f>SUM(IF((+C32&lt;D32),0,IF(+C32=D32,0.75,1.5))+IF((+E32&lt;F32),0,IF(+E32=F32,0.5,1)))</f>
        <v>2.5</v>
      </c>
      <c r="I32" s="15"/>
      <c r="L32" s="49"/>
    </row>
    <row r="33" spans="1:12" x14ac:dyDescent="0.2">
      <c r="A33" s="69" t="s">
        <v>81</v>
      </c>
      <c r="B33" s="82" t="s">
        <v>80</v>
      </c>
      <c r="C33" s="83">
        <v>6.1</v>
      </c>
      <c r="D33" s="83">
        <v>5.5</v>
      </c>
      <c r="E33" s="82">
        <v>1</v>
      </c>
      <c r="F33" s="82">
        <v>0</v>
      </c>
      <c r="G33" s="84">
        <f>SUM(IF((+C33&gt;D33),0,IF(+C33=D33,0.75,1.5))+IF((+E33&gt;F33),0,IF(+E33=F33,0.5,1)))</f>
        <v>0</v>
      </c>
      <c r="H33" s="85">
        <f>SUM(IF((+C33&lt;D33),0,IF(+C33=D33,0.75,1.5))+IF((+E33&lt;F33),0,IF(+E33=F33,0.5,1)))</f>
        <v>2.5</v>
      </c>
      <c r="I33" s="15"/>
      <c r="L33" s="49"/>
    </row>
    <row r="34" spans="1:12" ht="13.5" thickBot="1" x14ac:dyDescent="0.25">
      <c r="A34" s="60" t="s">
        <v>83</v>
      </c>
      <c r="B34" s="61" t="s">
        <v>78</v>
      </c>
      <c r="C34" s="62">
        <v>6.3</v>
      </c>
      <c r="D34" s="62">
        <v>6.2</v>
      </c>
      <c r="E34" s="63">
        <v>3</v>
      </c>
      <c r="F34" s="61">
        <v>2</v>
      </c>
      <c r="G34" s="64">
        <f>SUM(IF((+C34&gt;D34),0,IF(+C34=D34,0.75,1.5))+IF((+E34&gt;F34),0,IF(+E34=F34,0.5,1)))</f>
        <v>0</v>
      </c>
      <c r="H34" s="65">
        <f>SUM(IF((+C34&lt;D34),0,IF(+C34=D34,0.75,1.5))+IF((+E34&lt;F34),0,IF(+E34=F34,0.5,1)))</f>
        <v>2.5</v>
      </c>
      <c r="I34" s="15">
        <f>SUM(G30:H34)</f>
        <v>12.5</v>
      </c>
      <c r="L34" s="49"/>
    </row>
    <row r="35" spans="1:12" x14ac:dyDescent="0.2">
      <c r="C35" s="18"/>
      <c r="D35" s="18"/>
      <c r="G35" s="19"/>
      <c r="H35" s="19"/>
      <c r="I35" s="15"/>
      <c r="L35" s="49"/>
    </row>
    <row r="36" spans="1:12" ht="13.5" thickBot="1" x14ac:dyDescent="0.25">
      <c r="A36" s="8" t="s">
        <v>17</v>
      </c>
      <c r="I36" s="15"/>
      <c r="L36" s="49"/>
    </row>
    <row r="37" spans="1:12" x14ac:dyDescent="0.2">
      <c r="A37" s="9" t="s">
        <v>0</v>
      </c>
      <c r="B37" s="10" t="s">
        <v>1</v>
      </c>
      <c r="C37" s="11" t="s">
        <v>2</v>
      </c>
      <c r="D37" s="11" t="s">
        <v>3</v>
      </c>
      <c r="E37" s="11" t="s">
        <v>4</v>
      </c>
      <c r="F37" s="11" t="s">
        <v>5</v>
      </c>
      <c r="G37" s="11" t="s">
        <v>6</v>
      </c>
      <c r="H37" s="12" t="s">
        <v>7</v>
      </c>
      <c r="I37" s="15"/>
      <c r="L37" s="49"/>
    </row>
    <row r="38" spans="1:12" x14ac:dyDescent="0.2">
      <c r="A38" s="66" t="s">
        <v>76</v>
      </c>
      <c r="B38" s="70" t="s">
        <v>81</v>
      </c>
      <c r="C38" s="71">
        <v>6.1</v>
      </c>
      <c r="D38" s="71">
        <v>5.7</v>
      </c>
      <c r="E38" s="70">
        <v>2</v>
      </c>
      <c r="F38" s="70">
        <v>0</v>
      </c>
      <c r="G38" s="72">
        <f>SUM(IF((+C38&gt;D38),0,IF(+C38=D38,0.75,1.5))+IF((+E38&gt;F38),0,IF(+E38=F38,0.5,1)))</f>
        <v>0</v>
      </c>
      <c r="H38" s="73">
        <f>SUM(IF((+C38&lt;D38),0,IF(+C38=D38,0.75,1.5))+IF((+E38&lt;F38),0,IF(+E38=F38,0.5,1)))</f>
        <v>2.5</v>
      </c>
      <c r="I38" s="15"/>
      <c r="L38"/>
    </row>
    <row r="39" spans="1:12" x14ac:dyDescent="0.2">
      <c r="A39" s="67" t="s">
        <v>78</v>
      </c>
      <c r="B39" s="74" t="s">
        <v>75</v>
      </c>
      <c r="C39" s="75">
        <v>6.3</v>
      </c>
      <c r="D39" s="75">
        <v>5.9</v>
      </c>
      <c r="E39" s="74">
        <v>0</v>
      </c>
      <c r="F39" s="74">
        <v>1</v>
      </c>
      <c r="G39" s="76">
        <f>SUM(IF((+C39&gt;D39),0,IF(+C39=D39,0.75,1.5))+IF((+E39&gt;F39),0,IF(+E39=F39,0.5,1)))</f>
        <v>1</v>
      </c>
      <c r="H39" s="77">
        <f>SUM(IF((+C39&lt;D39),0,IF(+C39=D39,0.75,1.5))+IF((+E39&lt;F39),0,IF(+E39=F39,0.5,1)))</f>
        <v>1.5</v>
      </c>
      <c r="I39" s="15"/>
      <c r="L39"/>
    </row>
    <row r="40" spans="1:12" x14ac:dyDescent="0.2">
      <c r="A40" s="68" t="s">
        <v>79</v>
      </c>
      <c r="B40" s="78" t="s">
        <v>74</v>
      </c>
      <c r="C40" s="79">
        <v>6</v>
      </c>
      <c r="D40" s="79">
        <v>6.1</v>
      </c>
      <c r="E40" s="78">
        <v>1</v>
      </c>
      <c r="F40" s="78">
        <v>0</v>
      </c>
      <c r="G40" s="80">
        <f>SUM(IF((+C40&gt;D40),0,IF(+C40=D40,0.75,1.5))+IF((+E40&gt;F40),0,IF(+E40=F40,0.5,1)))</f>
        <v>1.5</v>
      </c>
      <c r="H40" s="81">
        <f>SUM(IF((+C40&lt;D40),0,IF(+C40=D40,0.75,1.5))+IF((+E40&lt;F40),0,IF(+E40=F40,0.5,1)))</f>
        <v>1</v>
      </c>
      <c r="I40" s="15"/>
      <c r="L40" s="49"/>
    </row>
    <row r="41" spans="1:12" x14ac:dyDescent="0.2">
      <c r="A41" s="69" t="s">
        <v>80</v>
      </c>
      <c r="B41" s="82" t="s">
        <v>83</v>
      </c>
      <c r="C41" s="83">
        <v>6.2</v>
      </c>
      <c r="D41" s="83">
        <v>6.3</v>
      </c>
      <c r="E41" s="82">
        <v>1</v>
      </c>
      <c r="F41" s="82">
        <v>3</v>
      </c>
      <c r="G41" s="84">
        <f>SUM(IF((+C41&gt;D41),0,IF(+C41=D41,0.75,1.5))+IF((+E41&gt;F41),0,IF(+E41=F41,0.5,1)))</f>
        <v>2.5</v>
      </c>
      <c r="H41" s="85">
        <f>SUM(IF((+C41&lt;D41),0,IF(+C41=D41,0.75,1.5))+IF((+E41&lt;F41),0,IF(+E41=F41,0.5,1)))</f>
        <v>0</v>
      </c>
      <c r="I41" s="15"/>
      <c r="L41" s="49"/>
    </row>
    <row r="42" spans="1:12" ht="13.5" thickBot="1" x14ac:dyDescent="0.25">
      <c r="A42" s="60" t="s">
        <v>82</v>
      </c>
      <c r="B42" s="61" t="s">
        <v>77</v>
      </c>
      <c r="C42" s="62">
        <v>5.9</v>
      </c>
      <c r="D42" s="62">
        <v>6.4</v>
      </c>
      <c r="E42" s="63">
        <v>3</v>
      </c>
      <c r="F42" s="61">
        <v>4</v>
      </c>
      <c r="G42" s="64">
        <f>SUM(IF((+C42&gt;D42),0,IF(+C42=D42,0.75,1.5))+IF((+E42&gt;F42),0,IF(+E42=F42,0.5,1)))</f>
        <v>2.5</v>
      </c>
      <c r="H42" s="65">
        <f>SUM(IF((+C42&lt;D42),0,IF(+C42=D42,0.75,1.5))+IF((+E42&lt;F42),0,IF(+E42=F42,0.5,1)))</f>
        <v>0</v>
      </c>
      <c r="I42" s="15">
        <f>SUM(G38:H42)</f>
        <v>12.5</v>
      </c>
      <c r="L42" s="49"/>
    </row>
    <row r="43" spans="1:12" x14ac:dyDescent="0.2">
      <c r="C43" s="18"/>
      <c r="D43" s="18"/>
      <c r="G43" s="19"/>
      <c r="H43" s="19"/>
      <c r="I43" s="15"/>
      <c r="L43" s="49"/>
    </row>
    <row r="44" spans="1:12" ht="13.5" thickBot="1" x14ac:dyDescent="0.25">
      <c r="A44" s="8" t="s">
        <v>18</v>
      </c>
      <c r="I44" s="15"/>
      <c r="L44" s="49"/>
    </row>
    <row r="45" spans="1:12" x14ac:dyDescent="0.2">
      <c r="A45" s="9" t="s">
        <v>0</v>
      </c>
      <c r="B45" s="10" t="s">
        <v>1</v>
      </c>
      <c r="C45" s="11" t="s">
        <v>2</v>
      </c>
      <c r="D45" s="11" t="s">
        <v>3</v>
      </c>
      <c r="E45" s="11" t="s">
        <v>4</v>
      </c>
      <c r="F45" s="11" t="s">
        <v>5</v>
      </c>
      <c r="G45" s="11" t="s">
        <v>6</v>
      </c>
      <c r="H45" s="12" t="s">
        <v>7</v>
      </c>
      <c r="I45" s="15"/>
      <c r="L45" s="49"/>
    </row>
    <row r="46" spans="1:12" x14ac:dyDescent="0.2">
      <c r="A46" s="66" t="s">
        <v>74</v>
      </c>
      <c r="B46" s="70" t="s">
        <v>78</v>
      </c>
      <c r="C46" s="71">
        <v>6</v>
      </c>
      <c r="D46" s="71">
        <v>6</v>
      </c>
      <c r="E46" s="70">
        <v>0</v>
      </c>
      <c r="F46" s="70">
        <v>3</v>
      </c>
      <c r="G46" s="72">
        <f>SUM(IF((+C46&gt;D46),0,IF(+C46=D46,0.75,1.5))+IF((+E46&gt;F46),0,IF(+E46=F46,0.5,1)))</f>
        <v>1.75</v>
      </c>
      <c r="H46" s="73">
        <f>SUM(IF((+C46&lt;D46),0,IF(+C46=D46,0.75,1.5))+IF((+E46&lt;F46),0,IF(+E46=F46,0.5,1)))</f>
        <v>0.75</v>
      </c>
      <c r="I46" s="15"/>
      <c r="L46"/>
    </row>
    <row r="47" spans="1:12" x14ac:dyDescent="0.2">
      <c r="A47" s="67" t="s">
        <v>75</v>
      </c>
      <c r="B47" s="74" t="s">
        <v>83</v>
      </c>
      <c r="C47" s="75">
        <v>6.4</v>
      </c>
      <c r="D47" s="75">
        <v>6.4</v>
      </c>
      <c r="E47" s="74">
        <v>3</v>
      </c>
      <c r="F47" s="74">
        <v>2</v>
      </c>
      <c r="G47" s="76">
        <f>SUM(IF((+C47&gt;D47),0,IF(+C47=D47,0.75,1.5))+IF((+E47&gt;F47),0,IF(+E47=F47,0.5,1)))</f>
        <v>0.75</v>
      </c>
      <c r="H47" s="77">
        <f>SUM(IF((+C47&lt;D47),0,IF(+C47=D47,0.75,1.5))+IF((+E47&lt;F47),0,IF(+E47=F47,0.5,1)))</f>
        <v>1.75</v>
      </c>
      <c r="I47" s="15"/>
      <c r="L47"/>
    </row>
    <row r="48" spans="1:12" x14ac:dyDescent="0.2">
      <c r="A48" s="68" t="s">
        <v>76</v>
      </c>
      <c r="B48" s="78" t="s">
        <v>80</v>
      </c>
      <c r="C48" s="79">
        <v>5.8</v>
      </c>
      <c r="D48" s="79">
        <v>6.2</v>
      </c>
      <c r="E48" s="78">
        <v>1</v>
      </c>
      <c r="F48" s="78">
        <v>3</v>
      </c>
      <c r="G48" s="80">
        <f>SUM(IF((+C48&gt;D48),0,IF(+C48=D48,0.75,1.5))+IF((+E48&gt;F48),0,IF(+E48=F48,0.5,1)))</f>
        <v>2.5</v>
      </c>
      <c r="H48" s="81">
        <f>SUM(IF((+C48&lt;D48),0,IF(+C48=D48,0.75,1.5))+IF((+E48&lt;F48),0,IF(+E48=F48,0.5,1)))</f>
        <v>0</v>
      </c>
      <c r="I48" s="15"/>
      <c r="L48" s="49"/>
    </row>
    <row r="49" spans="1:12" x14ac:dyDescent="0.2">
      <c r="A49" s="69" t="s">
        <v>77</v>
      </c>
      <c r="B49" s="82" t="s">
        <v>79</v>
      </c>
      <c r="C49" s="83">
        <v>6.2</v>
      </c>
      <c r="D49" s="83">
        <v>6.3</v>
      </c>
      <c r="E49" s="82">
        <v>1</v>
      </c>
      <c r="F49" s="82">
        <v>2</v>
      </c>
      <c r="G49" s="84">
        <f>SUM(IF((+C49&gt;D49),0,IF(+C49=D49,0.75,1.5))+IF((+E49&gt;F49),0,IF(+E49=F49,0.5,1)))</f>
        <v>2.5</v>
      </c>
      <c r="H49" s="85">
        <f>SUM(IF((+C49&lt;D49),0,IF(+C49=D49,0.75,1.5))+IF((+E49&lt;F49),0,IF(+E49=F49,0.5,1)))</f>
        <v>0</v>
      </c>
      <c r="I49" s="15"/>
      <c r="L49" s="49"/>
    </row>
    <row r="50" spans="1:12" ht="13.5" thickBot="1" x14ac:dyDescent="0.25">
      <c r="A50" s="60" t="s">
        <v>81</v>
      </c>
      <c r="B50" s="61" t="s">
        <v>82</v>
      </c>
      <c r="C50" s="62">
        <v>6.1</v>
      </c>
      <c r="D50" s="62">
        <v>5.9</v>
      </c>
      <c r="E50" s="63">
        <v>2</v>
      </c>
      <c r="F50" s="61">
        <v>1</v>
      </c>
      <c r="G50" s="64">
        <f>SUM(IF((+C50&gt;D50),0,IF(+C50=D50,0.75,1.5))+IF((+E50&gt;F50),0,IF(+E50=F50,0.5,1)))</f>
        <v>0</v>
      </c>
      <c r="H50" s="65">
        <f>SUM(IF((+C50&lt;D50),0,IF(+C50=D50,0.75,1.5))+IF((+E50&lt;F50),0,IF(+E50=F50,0.5,1)))</f>
        <v>2.5</v>
      </c>
      <c r="I50" s="15">
        <f>SUM(G46:H50)</f>
        <v>12.5</v>
      </c>
      <c r="L50" s="49"/>
    </row>
    <row r="51" spans="1:12" x14ac:dyDescent="0.2">
      <c r="C51" s="18"/>
      <c r="D51" s="18"/>
      <c r="G51" s="19"/>
      <c r="H51" s="19"/>
      <c r="I51" s="15"/>
      <c r="L51" s="49"/>
    </row>
    <row r="52" spans="1:12" ht="13.5" thickBot="1" x14ac:dyDescent="0.25">
      <c r="A52" s="8" t="s">
        <v>19</v>
      </c>
      <c r="I52" s="15"/>
      <c r="L52" s="49"/>
    </row>
    <row r="53" spans="1:12" x14ac:dyDescent="0.2">
      <c r="A53" s="9" t="s">
        <v>0</v>
      </c>
      <c r="B53" s="10" t="s">
        <v>1</v>
      </c>
      <c r="C53" s="11" t="s">
        <v>2</v>
      </c>
      <c r="D53" s="11" t="s">
        <v>3</v>
      </c>
      <c r="E53" s="11" t="s">
        <v>4</v>
      </c>
      <c r="F53" s="11" t="s">
        <v>5</v>
      </c>
      <c r="G53" s="11" t="s">
        <v>6</v>
      </c>
      <c r="H53" s="12" t="s">
        <v>7</v>
      </c>
      <c r="I53" s="15"/>
      <c r="L53" s="49"/>
    </row>
    <row r="54" spans="1:12" x14ac:dyDescent="0.2">
      <c r="A54" s="66" t="s">
        <v>78</v>
      </c>
      <c r="B54" s="70" t="s">
        <v>77</v>
      </c>
      <c r="C54" s="71">
        <v>6.1</v>
      </c>
      <c r="D54" s="71">
        <v>6.2</v>
      </c>
      <c r="E54" s="70">
        <v>0</v>
      </c>
      <c r="F54" s="70">
        <v>1</v>
      </c>
      <c r="G54" s="72">
        <f>SUM(IF((+C54&gt;D54),0,IF(+C54=D54,0.75,1.5))+IF((+E54&gt;F54),0,IF(+E54=F54,0.5,1)))</f>
        <v>2.5</v>
      </c>
      <c r="H54" s="73">
        <f>SUM(IF((+C54&lt;D54),0,IF(+C54=D54,0.75,1.5))+IF((+E54&lt;F54),0,IF(+E54=F54,0.5,1)))</f>
        <v>0</v>
      </c>
      <c r="I54" s="15"/>
      <c r="L54"/>
    </row>
    <row r="55" spans="1:12" x14ac:dyDescent="0.2">
      <c r="A55" s="67" t="s">
        <v>79</v>
      </c>
      <c r="B55" s="74" t="s">
        <v>81</v>
      </c>
      <c r="C55" s="75">
        <v>6.3</v>
      </c>
      <c r="D55" s="75">
        <v>6</v>
      </c>
      <c r="E55" s="74">
        <v>2</v>
      </c>
      <c r="F55" s="74">
        <v>1</v>
      </c>
      <c r="G55" s="76">
        <f>SUM(IF((+C55&gt;D55),0,IF(+C55=D55,0.75,1.5))+IF((+E55&gt;F55),0,IF(+E55=F55,0.5,1)))</f>
        <v>0</v>
      </c>
      <c r="H55" s="77">
        <f>SUM(IF((+C55&lt;D55),0,IF(+C55=D55,0.75,1.5))+IF((+E55&lt;F55),0,IF(+E55=F55,0.5,1)))</f>
        <v>2.5</v>
      </c>
      <c r="I55" s="15"/>
      <c r="L55"/>
    </row>
    <row r="56" spans="1:12" x14ac:dyDescent="0.2">
      <c r="A56" s="68" t="s">
        <v>80</v>
      </c>
      <c r="B56" s="78" t="s">
        <v>75</v>
      </c>
      <c r="C56" s="79">
        <v>6.3</v>
      </c>
      <c r="D56" s="79">
        <v>6</v>
      </c>
      <c r="E56" s="78">
        <v>1</v>
      </c>
      <c r="F56" s="78">
        <v>1</v>
      </c>
      <c r="G56" s="80">
        <f>SUM(IF((+C56&gt;D56),0,IF(+C56=D56,0.75,1.5))+IF((+E56&gt;F56),0,IF(+E56=F56,0.5,1)))</f>
        <v>0.5</v>
      </c>
      <c r="H56" s="81">
        <f>SUM(IF((+C56&lt;D56),0,IF(+C56=D56,0.75,1.5))+IF((+E56&lt;F56),0,IF(+E56=F56,0.5,1)))</f>
        <v>2</v>
      </c>
      <c r="I56" s="15"/>
      <c r="L56" s="49"/>
    </row>
    <row r="57" spans="1:12" x14ac:dyDescent="0.2">
      <c r="A57" s="69" t="s">
        <v>82</v>
      </c>
      <c r="B57" s="82" t="s">
        <v>76</v>
      </c>
      <c r="C57" s="83">
        <v>6.3</v>
      </c>
      <c r="D57" s="83">
        <v>5.9</v>
      </c>
      <c r="E57" s="82">
        <v>2</v>
      </c>
      <c r="F57" s="82">
        <v>0</v>
      </c>
      <c r="G57" s="84">
        <f>SUM(IF((+C57&gt;D57),0,IF(+C57=D57,0.75,1.5))+IF((+E57&gt;F57),0,IF(+E57=F57,0.5,1)))</f>
        <v>0</v>
      </c>
      <c r="H57" s="85">
        <f>SUM(IF((+C57&lt;D57),0,IF(+C57=D57,0.75,1.5))+IF((+E57&lt;F57),0,IF(+E57=F57,0.5,1)))</f>
        <v>2.5</v>
      </c>
      <c r="I57" s="15"/>
      <c r="L57" s="49"/>
    </row>
    <row r="58" spans="1:12" ht="13.5" thickBot="1" x14ac:dyDescent="0.25">
      <c r="A58" s="60" t="s">
        <v>83</v>
      </c>
      <c r="B58" s="61" t="s">
        <v>74</v>
      </c>
      <c r="C58" s="62">
        <v>6.2</v>
      </c>
      <c r="D58" s="62">
        <v>6.1</v>
      </c>
      <c r="E58" s="63">
        <v>2</v>
      </c>
      <c r="F58" s="61">
        <v>3</v>
      </c>
      <c r="G58" s="64">
        <f>SUM(IF((+C58&gt;D58),0,IF(+C58=D58,0.75,1.5))+IF((+E58&gt;F58),0,IF(+E58=F58,0.5,1)))</f>
        <v>1</v>
      </c>
      <c r="H58" s="65">
        <f>SUM(IF((+C58&lt;D58),0,IF(+C58=D58,0.75,1.5))+IF((+E58&lt;F58),0,IF(+E58=F58,0.5,1)))</f>
        <v>1.5</v>
      </c>
      <c r="I58" s="15">
        <f>SUM(G54:H58)</f>
        <v>12.5</v>
      </c>
      <c r="L58" s="49"/>
    </row>
    <row r="59" spans="1:12" x14ac:dyDescent="0.2">
      <c r="C59" s="18"/>
      <c r="D59" s="18"/>
      <c r="G59" s="19"/>
      <c r="H59" s="19"/>
      <c r="I59" s="15"/>
      <c r="L59" s="49"/>
    </row>
    <row r="60" spans="1:12" ht="13.5" thickBot="1" x14ac:dyDescent="0.25">
      <c r="A60" s="8" t="s">
        <v>20</v>
      </c>
      <c r="I60" s="15"/>
      <c r="L60" s="49"/>
    </row>
    <row r="61" spans="1:12" x14ac:dyDescent="0.2">
      <c r="A61" s="9" t="s">
        <v>0</v>
      </c>
      <c r="B61" s="10" t="s">
        <v>1</v>
      </c>
      <c r="C61" s="11" t="s">
        <v>2</v>
      </c>
      <c r="D61" s="11" t="s">
        <v>3</v>
      </c>
      <c r="E61" s="11" t="s">
        <v>4</v>
      </c>
      <c r="F61" s="11" t="s">
        <v>5</v>
      </c>
      <c r="G61" s="11" t="s">
        <v>6</v>
      </c>
      <c r="H61" s="12" t="s">
        <v>7</v>
      </c>
      <c r="I61" s="15"/>
      <c r="L61" s="49"/>
    </row>
    <row r="62" spans="1:12" x14ac:dyDescent="0.2">
      <c r="A62" s="66" t="s">
        <v>74</v>
      </c>
      <c r="B62" s="70" t="s">
        <v>75</v>
      </c>
      <c r="C62" s="71">
        <v>6</v>
      </c>
      <c r="D62" s="71">
        <v>6.3</v>
      </c>
      <c r="E62" s="70">
        <v>1</v>
      </c>
      <c r="F62" s="70">
        <v>2</v>
      </c>
      <c r="G62" s="72">
        <f>SUM(IF((+C62&gt;D62),0,IF(+C62=D62,0.75,1.5))+IF((+E62&gt;F62),0,IF(+E62=F62,0.5,1)))</f>
        <v>2.5</v>
      </c>
      <c r="H62" s="73">
        <f>SUM(IF((+C62&lt;D62),0,IF(+C62=D62,0.75,1.5))+IF((+E62&lt;F62),0,IF(+E62=F62,0.5,1)))</f>
        <v>0</v>
      </c>
      <c r="I62" s="15"/>
      <c r="L62"/>
    </row>
    <row r="63" spans="1:12" x14ac:dyDescent="0.2">
      <c r="A63" s="67" t="s">
        <v>76</v>
      </c>
      <c r="B63" s="74" t="s">
        <v>79</v>
      </c>
      <c r="C63" s="75">
        <v>6.4</v>
      </c>
      <c r="D63" s="75">
        <v>5.9</v>
      </c>
      <c r="E63" s="74">
        <v>2</v>
      </c>
      <c r="F63" s="74">
        <v>3</v>
      </c>
      <c r="G63" s="76">
        <f>SUM(IF((+C63&gt;D63),0,IF(+C63=D63,0.75,1.5))+IF((+E63&gt;F63),0,IF(+E63=F63,0.5,1)))</f>
        <v>1</v>
      </c>
      <c r="H63" s="77">
        <f>SUM(IF((+C63&lt;D63),0,IF(+C63=D63,0.75,1.5))+IF((+E63&lt;F63),0,IF(+E63=F63,0.5,1)))</f>
        <v>1.5</v>
      </c>
      <c r="I63" s="15"/>
      <c r="L63"/>
    </row>
    <row r="64" spans="1:12" x14ac:dyDescent="0.2">
      <c r="A64" s="68" t="s">
        <v>77</v>
      </c>
      <c r="B64" s="78" t="s">
        <v>83</v>
      </c>
      <c r="C64" s="79">
        <v>5.7</v>
      </c>
      <c r="D64" s="79">
        <v>6.2</v>
      </c>
      <c r="E64" s="78">
        <v>0</v>
      </c>
      <c r="F64" s="78">
        <v>2</v>
      </c>
      <c r="G64" s="80">
        <f>SUM(IF((+C64&gt;D64),0,IF(+C64=D64,0.75,1.5))+IF((+E64&gt;F64),0,IF(+E64=F64,0.5,1)))</f>
        <v>2.5</v>
      </c>
      <c r="H64" s="81">
        <f>SUM(IF((+C64&lt;D64),0,IF(+C64=D64,0.75,1.5))+IF((+E64&lt;F64),0,IF(+E64=F64,0.5,1)))</f>
        <v>0</v>
      </c>
      <c r="I64" s="15"/>
      <c r="L64" s="49"/>
    </row>
    <row r="65" spans="1:12" x14ac:dyDescent="0.2">
      <c r="A65" s="69" t="s">
        <v>81</v>
      </c>
      <c r="B65" s="82" t="s">
        <v>78</v>
      </c>
      <c r="C65" s="83">
        <v>6.1</v>
      </c>
      <c r="D65" s="83">
        <v>6.5</v>
      </c>
      <c r="E65" s="82">
        <v>1</v>
      </c>
      <c r="F65" s="82">
        <v>3</v>
      </c>
      <c r="G65" s="84">
        <f>SUM(IF((+C65&gt;D65),0,IF(+C65=D65,0.75,1.5))+IF((+E65&gt;F65),0,IF(+E65=F65,0.5,1)))</f>
        <v>2.5</v>
      </c>
      <c r="H65" s="85">
        <f>SUM(IF((+C65&lt;D65),0,IF(+C65=D65,0.75,1.5))+IF((+E65&lt;F65),0,IF(+E65=F65,0.5,1)))</f>
        <v>0</v>
      </c>
      <c r="I65" s="15"/>
      <c r="L65" s="49"/>
    </row>
    <row r="66" spans="1:12" ht="13.5" thickBot="1" x14ac:dyDescent="0.25">
      <c r="A66" s="60" t="s">
        <v>82</v>
      </c>
      <c r="B66" s="61" t="s">
        <v>80</v>
      </c>
      <c r="C66" s="62">
        <v>6.1</v>
      </c>
      <c r="D66" s="62">
        <v>5.8</v>
      </c>
      <c r="E66" s="63">
        <v>1</v>
      </c>
      <c r="F66" s="61">
        <v>0</v>
      </c>
      <c r="G66" s="64">
        <f>SUM(IF((+C66&gt;D66),0,IF(+C66=D66,0.75,1.5))+IF((+E66&gt;F66),0,IF(+E66=F66,0.5,1)))</f>
        <v>0</v>
      </c>
      <c r="H66" s="65">
        <f>SUM(IF((+C66&lt;D66),0,IF(+C66=D66,0.75,1.5))+IF((+E66&lt;F66),0,IF(+E66=F66,0.5,1)))</f>
        <v>2.5</v>
      </c>
      <c r="I66" s="15">
        <f>SUM(G62:H66)</f>
        <v>12.5</v>
      </c>
      <c r="L66" s="49"/>
    </row>
    <row r="67" spans="1:12" x14ac:dyDescent="0.2">
      <c r="C67" s="18"/>
      <c r="D67" s="18"/>
      <c r="G67" s="19"/>
      <c r="H67" s="19"/>
      <c r="I67" s="15"/>
      <c r="L67" s="49"/>
    </row>
    <row r="68" spans="1:12" ht="13.5" thickBot="1" x14ac:dyDescent="0.25">
      <c r="A68" s="8" t="s">
        <v>21</v>
      </c>
      <c r="I68" s="15"/>
      <c r="L68" s="49"/>
    </row>
    <row r="69" spans="1:12" x14ac:dyDescent="0.2">
      <c r="A69" s="9" t="s">
        <v>0</v>
      </c>
      <c r="B69" s="10" t="s">
        <v>1</v>
      </c>
      <c r="C69" s="11" t="s">
        <v>2</v>
      </c>
      <c r="D69" s="11" t="s">
        <v>3</v>
      </c>
      <c r="E69" s="11" t="s">
        <v>4</v>
      </c>
      <c r="F69" s="11" t="s">
        <v>5</v>
      </c>
      <c r="G69" s="11" t="s">
        <v>6</v>
      </c>
      <c r="H69" s="12" t="s">
        <v>7</v>
      </c>
      <c r="I69" s="15"/>
      <c r="L69" s="49"/>
    </row>
    <row r="70" spans="1:12" x14ac:dyDescent="0.2">
      <c r="A70" s="66" t="s">
        <v>74</v>
      </c>
      <c r="B70" s="70" t="s">
        <v>80</v>
      </c>
      <c r="C70" s="71">
        <v>6.4</v>
      </c>
      <c r="D70" s="71">
        <v>6.2</v>
      </c>
      <c r="E70" s="70">
        <v>2</v>
      </c>
      <c r="F70" s="70">
        <v>2</v>
      </c>
      <c r="G70" s="72">
        <f>SUM(IF((+C70&gt;D70),0,IF(+C70=D70,0.75,1.5))+IF((+E70&gt;F70),0,IF(+E70=F70,0.5,1)))</f>
        <v>0.5</v>
      </c>
      <c r="H70" s="73">
        <f>SUM(IF((+C70&lt;D70),0,IF(+C70=D70,0.75,1.5))+IF((+E70&lt;F70),0,IF(+E70=F70,0.5,1)))</f>
        <v>2</v>
      </c>
      <c r="I70" s="15"/>
      <c r="L70" s="49"/>
    </row>
    <row r="71" spans="1:12" x14ac:dyDescent="0.2">
      <c r="A71" s="67" t="s">
        <v>75</v>
      </c>
      <c r="B71" s="74" t="s">
        <v>77</v>
      </c>
      <c r="C71" s="75">
        <v>6</v>
      </c>
      <c r="D71" s="75">
        <v>6</v>
      </c>
      <c r="E71" s="74">
        <v>1</v>
      </c>
      <c r="F71" s="74">
        <v>2</v>
      </c>
      <c r="G71" s="76">
        <f>SUM(IF((+C71&gt;D71),0,IF(+C71=D71,0.75,1.5))+IF((+E71&gt;F71),0,IF(+E71=F71,0.5,1)))</f>
        <v>1.75</v>
      </c>
      <c r="H71" s="77">
        <f>SUM(IF((+C71&lt;D71),0,IF(+C71=D71,0.75,1.5))+IF((+E71&lt;F71),0,IF(+E71=F71,0.5,1)))</f>
        <v>0.75</v>
      </c>
      <c r="I71" s="15"/>
      <c r="L71" s="50"/>
    </row>
    <row r="72" spans="1:12" x14ac:dyDescent="0.2">
      <c r="A72" s="68" t="s">
        <v>78</v>
      </c>
      <c r="B72" s="78" t="s">
        <v>76</v>
      </c>
      <c r="C72" s="79">
        <v>6</v>
      </c>
      <c r="D72" s="79">
        <v>6.2</v>
      </c>
      <c r="E72" s="78">
        <v>1</v>
      </c>
      <c r="F72" s="78">
        <v>1</v>
      </c>
      <c r="G72" s="80">
        <f>SUM(IF((+C72&gt;D72),0,IF(+C72=D72,0.75,1.5))+IF((+E72&gt;F72),0,IF(+E72=F72,0.5,1)))</f>
        <v>2</v>
      </c>
      <c r="H72" s="81">
        <f>SUM(IF((+C72&lt;D72),0,IF(+C72=D72,0.75,1.5))+IF((+E72&lt;F72),0,IF(+E72=F72,0.5,1)))</f>
        <v>0.5</v>
      </c>
      <c r="I72" s="15"/>
      <c r="L72" s="50"/>
    </row>
    <row r="73" spans="1:12" x14ac:dyDescent="0.2">
      <c r="A73" s="69" t="s">
        <v>79</v>
      </c>
      <c r="B73" s="82" t="s">
        <v>82</v>
      </c>
      <c r="C73" s="83">
        <v>6.1</v>
      </c>
      <c r="D73" s="83">
        <v>6.1</v>
      </c>
      <c r="E73" s="82">
        <v>1</v>
      </c>
      <c r="F73" s="82">
        <v>1</v>
      </c>
      <c r="G73" s="84">
        <f>SUM(IF((+C73&gt;D73),0,IF(+C73=D73,0.75,1.5))+IF((+E73&gt;F73),0,IF(+E73=F73,0.5,1)))</f>
        <v>1.25</v>
      </c>
      <c r="H73" s="85">
        <f>SUM(IF((+C73&lt;D73),0,IF(+C73=D73,0.75,1.5))+IF((+E73&lt;F73),0,IF(+E73=F73,0.5,1)))</f>
        <v>1.25</v>
      </c>
      <c r="I73" s="15"/>
      <c r="L73" s="50"/>
    </row>
    <row r="74" spans="1:12" ht="13.5" thickBot="1" x14ac:dyDescent="0.25">
      <c r="A74" s="60" t="s">
        <v>83</v>
      </c>
      <c r="B74" s="61" t="s">
        <v>81</v>
      </c>
      <c r="C74" s="62">
        <v>6.1</v>
      </c>
      <c r="D74" s="62">
        <v>6.3</v>
      </c>
      <c r="E74" s="63">
        <v>1</v>
      </c>
      <c r="F74" s="61">
        <v>0</v>
      </c>
      <c r="G74" s="64">
        <f>SUM(IF((+C74&gt;D74),0,IF(+C74=D74,0.75,1.5))+IF((+E74&gt;F74),0,IF(+E74=F74,0.5,1)))</f>
        <v>1.5</v>
      </c>
      <c r="H74" s="65">
        <f>SUM(IF((+C74&lt;D74),0,IF(+C74=D74,0.75,1.5))+IF((+E74&lt;F74),0,IF(+E74=F74,0.5,1)))</f>
        <v>1</v>
      </c>
      <c r="I74" s="15">
        <f>SUM(G70:H74)</f>
        <v>12.5</v>
      </c>
      <c r="L74" s="50"/>
    </row>
    <row r="75" spans="1:12" x14ac:dyDescent="0.2">
      <c r="C75" s="18"/>
      <c r="D75" s="18"/>
      <c r="G75" s="19"/>
      <c r="H75" s="19"/>
      <c r="I75" s="15"/>
      <c r="L75" s="50"/>
    </row>
    <row r="76" spans="1:12" ht="13.5" thickBot="1" x14ac:dyDescent="0.25">
      <c r="A76" s="8" t="s">
        <v>22</v>
      </c>
      <c r="I76" s="15"/>
      <c r="L76" s="50"/>
    </row>
    <row r="77" spans="1:12" x14ac:dyDescent="0.2">
      <c r="A77" s="9" t="s">
        <v>0</v>
      </c>
      <c r="B77" s="10" t="s">
        <v>1</v>
      </c>
      <c r="C77" s="11" t="s">
        <v>2</v>
      </c>
      <c r="D77" s="11" t="s">
        <v>3</v>
      </c>
      <c r="E77" s="11" t="s">
        <v>4</v>
      </c>
      <c r="F77" s="11" t="s">
        <v>5</v>
      </c>
      <c r="G77" s="11" t="s">
        <v>6</v>
      </c>
      <c r="H77" s="12" t="s">
        <v>7</v>
      </c>
      <c r="I77" s="15"/>
      <c r="L77" s="50"/>
    </row>
    <row r="78" spans="1:12" x14ac:dyDescent="0.2">
      <c r="A78" s="66" t="s">
        <v>76</v>
      </c>
      <c r="B78" s="70" t="s">
        <v>83</v>
      </c>
      <c r="C78" s="71">
        <v>5.7</v>
      </c>
      <c r="D78" s="71">
        <v>5.8</v>
      </c>
      <c r="E78" s="70">
        <v>2</v>
      </c>
      <c r="F78" s="70">
        <v>0</v>
      </c>
      <c r="G78" s="72">
        <f>SUM(IF((+C78&gt;D78),0,IF(+C78=D78,0.75,1.5))+IF((+E78&gt;F78),0,IF(+E78=F78,0.5,1)))</f>
        <v>1.5</v>
      </c>
      <c r="H78" s="73">
        <f>SUM(IF((+C78&lt;D78),0,IF(+C78=D78,0.75,1.5))+IF((+E78&lt;F78),0,IF(+E78=F78,0.5,1)))</f>
        <v>1</v>
      </c>
      <c r="I78" s="15"/>
      <c r="L78" s="50"/>
    </row>
    <row r="79" spans="1:12" x14ac:dyDescent="0.2">
      <c r="A79" s="67" t="s">
        <v>77</v>
      </c>
      <c r="B79" s="74" t="s">
        <v>74</v>
      </c>
      <c r="C79" s="75">
        <v>6</v>
      </c>
      <c r="D79" s="75">
        <v>5.9</v>
      </c>
      <c r="E79" s="74">
        <v>1</v>
      </c>
      <c r="F79" s="74">
        <v>0</v>
      </c>
      <c r="G79" s="76">
        <f>SUM(IF((+C79&gt;D79),0,IF(+C79=D79,0.75,1.5))+IF((+E79&gt;F79),0,IF(+E79=F79,0.5,1)))</f>
        <v>0</v>
      </c>
      <c r="H79" s="77">
        <f>SUM(IF((+C79&lt;D79),0,IF(+C79=D79,0.75,1.5))+IF((+E79&lt;F79),0,IF(+E79=F79,0.5,1)))</f>
        <v>2.5</v>
      </c>
      <c r="I79" s="15"/>
      <c r="L79" s="50"/>
    </row>
    <row r="80" spans="1:12" x14ac:dyDescent="0.2">
      <c r="A80" s="68" t="s">
        <v>80</v>
      </c>
      <c r="B80" s="78" t="s">
        <v>79</v>
      </c>
      <c r="C80" s="79">
        <v>6</v>
      </c>
      <c r="D80" s="79">
        <v>6.3</v>
      </c>
      <c r="E80" s="78">
        <v>2</v>
      </c>
      <c r="F80" s="78">
        <v>2</v>
      </c>
      <c r="G80" s="80">
        <f>SUM(IF((+C80&gt;D80),0,IF(+C80=D80,0.75,1.5))+IF((+E80&gt;F80),0,IF(+E80=F80,0.5,1)))</f>
        <v>2</v>
      </c>
      <c r="H80" s="81">
        <f>SUM(IF((+C80&lt;D80),0,IF(+C80=D80,0.75,1.5))+IF((+E80&lt;F80),0,IF(+E80=F80,0.5,1)))</f>
        <v>0.5</v>
      </c>
      <c r="I80" s="15"/>
      <c r="L80" s="50"/>
    </row>
    <row r="81" spans="1:12" x14ac:dyDescent="0.2">
      <c r="A81" s="69" t="s">
        <v>81</v>
      </c>
      <c r="B81" s="82" t="s">
        <v>75</v>
      </c>
      <c r="C81" s="83">
        <v>6.1</v>
      </c>
      <c r="D81" s="83">
        <v>6.2</v>
      </c>
      <c r="E81" s="82">
        <v>1</v>
      </c>
      <c r="F81" s="82">
        <v>1</v>
      </c>
      <c r="G81" s="84">
        <f>SUM(IF((+C81&gt;D81),0,IF(+C81=D81,0.75,1.5))+IF((+E81&gt;F81),0,IF(+E81=F81,0.5,1)))</f>
        <v>2</v>
      </c>
      <c r="H81" s="85">
        <f>SUM(IF((+C81&lt;D81),0,IF(+C81=D81,0.75,1.5))+IF((+E81&lt;F81),0,IF(+E81=F81,0.5,1)))</f>
        <v>0.5</v>
      </c>
      <c r="I81" s="15"/>
      <c r="L81" s="50"/>
    </row>
    <row r="82" spans="1:12" ht="13.5" thickBot="1" x14ac:dyDescent="0.25">
      <c r="A82" s="60" t="s">
        <v>82</v>
      </c>
      <c r="B82" s="61" t="s">
        <v>78</v>
      </c>
      <c r="C82" s="62">
        <v>6.2</v>
      </c>
      <c r="D82" s="62">
        <v>6.2</v>
      </c>
      <c r="E82" s="63">
        <v>0</v>
      </c>
      <c r="F82" s="61">
        <v>2</v>
      </c>
      <c r="G82" s="64">
        <f>SUM(IF((+C82&gt;D82),0,IF(+C82=D82,0.75,1.5))+IF((+E82&gt;F82),0,IF(+E82=F82,0.5,1)))</f>
        <v>1.75</v>
      </c>
      <c r="H82" s="65">
        <f>SUM(IF((+C82&lt;D82),0,IF(+C82=D82,0.75,1.5))+IF((+E82&lt;F82),0,IF(+E82=F82,0.5,1)))</f>
        <v>0.75</v>
      </c>
      <c r="I82" s="15">
        <f>SUM(G78:H82)</f>
        <v>12.5</v>
      </c>
      <c r="L82" s="50"/>
    </row>
    <row r="83" spans="1:12" x14ac:dyDescent="0.2">
      <c r="A83" s="33"/>
      <c r="B83" s="33"/>
      <c r="C83" s="18"/>
      <c r="D83" s="18"/>
      <c r="G83" s="19"/>
      <c r="H83" s="19"/>
      <c r="I83" s="15"/>
      <c r="L83" s="50"/>
    </row>
    <row r="84" spans="1:12" ht="13.5" customHeight="1" thickBot="1" x14ac:dyDescent="0.25">
      <c r="A84" s="8" t="s">
        <v>23</v>
      </c>
      <c r="I84" s="15"/>
      <c r="L84" s="50"/>
    </row>
    <row r="85" spans="1:12" x14ac:dyDescent="0.2">
      <c r="A85" s="9" t="s">
        <v>0</v>
      </c>
      <c r="B85" s="10" t="s">
        <v>1</v>
      </c>
      <c r="C85" s="11" t="s">
        <v>2</v>
      </c>
      <c r="D85" s="11" t="s">
        <v>3</v>
      </c>
      <c r="E85" s="11" t="s">
        <v>4</v>
      </c>
      <c r="F85" s="11" t="s">
        <v>5</v>
      </c>
      <c r="G85" s="11" t="s">
        <v>6</v>
      </c>
      <c r="H85" s="12" t="s">
        <v>7</v>
      </c>
      <c r="I85" s="15"/>
      <c r="L85" s="50"/>
    </row>
    <row r="86" spans="1:12" x14ac:dyDescent="0.2">
      <c r="A86" s="66" t="s">
        <v>81</v>
      </c>
      <c r="B86" s="70" t="s">
        <v>74</v>
      </c>
      <c r="C86" s="71">
        <v>6.1</v>
      </c>
      <c r="D86" s="71">
        <v>5.9</v>
      </c>
      <c r="E86" s="70">
        <v>1</v>
      </c>
      <c r="F86" s="70">
        <v>1</v>
      </c>
      <c r="G86" s="72">
        <f>SUM(IF((+C86&gt;D86),0,IF(+C86=D86,0.75,1.5))+IF((+E86&gt;F86),0,IF(+E86=F86,0.5,1)))</f>
        <v>0.5</v>
      </c>
      <c r="H86" s="73">
        <f>SUM(IF((+C86&lt;D86),0,IF(+C86=D86,0.75,1.5))+IF((+E86&lt;F86),0,IF(+E86=F86,0.5,1)))</f>
        <v>2</v>
      </c>
      <c r="I86" s="15"/>
      <c r="L86" s="50"/>
    </row>
    <row r="87" spans="1:12" x14ac:dyDescent="0.2">
      <c r="A87" s="67" t="s">
        <v>76</v>
      </c>
      <c r="B87" s="74" t="s">
        <v>75</v>
      </c>
      <c r="C87" s="75">
        <v>6.2</v>
      </c>
      <c r="D87" s="75">
        <v>6</v>
      </c>
      <c r="E87" s="74">
        <v>2</v>
      </c>
      <c r="F87" s="74">
        <v>1</v>
      </c>
      <c r="G87" s="76">
        <f>SUM(IF((+C87&gt;D87),0,IF(+C87=D87,0.75,1.5))+IF((+E87&gt;F87),0,IF(+E87=F87,0.5,1)))</f>
        <v>0</v>
      </c>
      <c r="H87" s="77">
        <f>SUM(IF((+C87&lt;D87),0,IF(+C87=D87,0.75,1.5))+IF((+E87&lt;F87),0,IF(+E87=F87,0.5,1)))</f>
        <v>2.5</v>
      </c>
      <c r="I87" s="15"/>
      <c r="L87" s="50"/>
    </row>
    <row r="88" spans="1:12" x14ac:dyDescent="0.2">
      <c r="A88" s="68" t="s">
        <v>80</v>
      </c>
      <c r="B88" s="78" t="s">
        <v>77</v>
      </c>
      <c r="C88" s="79">
        <v>6.5</v>
      </c>
      <c r="D88" s="79">
        <v>6</v>
      </c>
      <c r="E88" s="78">
        <v>4</v>
      </c>
      <c r="F88" s="78">
        <v>2</v>
      </c>
      <c r="G88" s="80">
        <f>SUM(IF((+C88&gt;D88),0,IF(+C88=D88,0.75,1.5))+IF((+E88&gt;F88),0,IF(+E88=F88,0.5,1)))</f>
        <v>0</v>
      </c>
      <c r="H88" s="81">
        <f>SUM(IF((+C88&lt;D88),0,IF(+C88=D88,0.75,1.5))+IF((+E88&lt;F88),0,IF(+E88=F88,0.5,1)))</f>
        <v>2.5</v>
      </c>
      <c r="I88" s="15"/>
      <c r="L88" s="50"/>
    </row>
    <row r="89" spans="1:12" x14ac:dyDescent="0.2">
      <c r="A89" s="69" t="s">
        <v>79</v>
      </c>
      <c r="B89" s="82" t="s">
        <v>78</v>
      </c>
      <c r="C89" s="83">
        <v>6.3</v>
      </c>
      <c r="D89" s="83">
        <v>6</v>
      </c>
      <c r="E89" s="82">
        <v>2</v>
      </c>
      <c r="F89" s="82">
        <v>2</v>
      </c>
      <c r="G89" s="84">
        <f>SUM(IF((+C89&gt;D89),0,IF(+C89=D89,0.75,1.5))+IF((+E89&gt;F89),0,IF(+E89=F89,0.5,1)))</f>
        <v>0.5</v>
      </c>
      <c r="H89" s="85">
        <f>SUM(IF((+C89&lt;D89),0,IF(+C89=D89,0.75,1.5))+IF((+E89&lt;F89),0,IF(+E89=F89,0.5,1)))</f>
        <v>2</v>
      </c>
      <c r="I89" s="15"/>
      <c r="L89" s="50"/>
    </row>
    <row r="90" spans="1:12" ht="13.5" thickBot="1" x14ac:dyDescent="0.25">
      <c r="A90" s="60" t="s">
        <v>82</v>
      </c>
      <c r="B90" s="61" t="s">
        <v>83</v>
      </c>
      <c r="C90" s="62">
        <v>5.9</v>
      </c>
      <c r="D90" s="62">
        <v>6.2</v>
      </c>
      <c r="E90" s="63">
        <v>1</v>
      </c>
      <c r="F90" s="61">
        <v>1</v>
      </c>
      <c r="G90" s="64">
        <f>SUM(IF((+C90&gt;D90),0,IF(+C90=D90,0.75,1.5))+IF((+E90&gt;F90),0,IF(+E90=F90,0.5,1)))</f>
        <v>2</v>
      </c>
      <c r="H90" s="65">
        <f>SUM(IF((+C90&lt;D90),0,IF(+C90=D90,0.75,1.5))+IF((+E90&lt;F90),0,IF(+E90=F90,0.5,1)))</f>
        <v>0.5</v>
      </c>
      <c r="I90" s="15">
        <f>SUM(G86:H90)</f>
        <v>12.5</v>
      </c>
      <c r="L90" s="50"/>
    </row>
    <row r="91" spans="1:12" x14ac:dyDescent="0.2">
      <c r="C91" s="18"/>
      <c r="D91" s="18"/>
      <c r="G91" s="19"/>
      <c r="H91" s="19"/>
      <c r="I91" s="15"/>
      <c r="L91" s="50"/>
    </row>
    <row r="92" spans="1:12" ht="13.5" thickBot="1" x14ac:dyDescent="0.25">
      <c r="A92" s="8" t="s">
        <v>24</v>
      </c>
      <c r="I92" s="15"/>
      <c r="L92" s="50"/>
    </row>
    <row r="93" spans="1:12" x14ac:dyDescent="0.2">
      <c r="A93" s="9" t="s">
        <v>0</v>
      </c>
      <c r="B93" s="10" t="s">
        <v>1</v>
      </c>
      <c r="C93" s="11" t="s">
        <v>2</v>
      </c>
      <c r="D93" s="11" t="s">
        <v>3</v>
      </c>
      <c r="E93" s="11" t="s">
        <v>4</v>
      </c>
      <c r="F93" s="11" t="s">
        <v>5</v>
      </c>
      <c r="G93" s="11" t="s">
        <v>6</v>
      </c>
      <c r="H93" s="12" t="s">
        <v>7</v>
      </c>
      <c r="I93" s="15"/>
      <c r="L93" s="50"/>
    </row>
    <row r="94" spans="1:12" x14ac:dyDescent="0.2">
      <c r="A94" s="66" t="s">
        <v>74</v>
      </c>
      <c r="B94" s="70" t="s">
        <v>76</v>
      </c>
      <c r="C94" s="71">
        <v>5.8</v>
      </c>
      <c r="D94" s="71">
        <v>6</v>
      </c>
      <c r="E94" s="70">
        <v>0</v>
      </c>
      <c r="F94" s="70">
        <v>1</v>
      </c>
      <c r="G94" s="72">
        <f>SUM(IF((+C94&gt;D94),0,IF(+C94=D94,0.75,1.5))+IF((+E94&gt;F94),0,IF(+E94=F94,0.5,1)))</f>
        <v>2.5</v>
      </c>
      <c r="H94" s="73">
        <f>SUM(IF((+C94&lt;D94),0,IF(+C94=D94,0.75,1.5))+IF((+E94&lt;F94),0,IF(+E94=F94,0.5,1)))</f>
        <v>0</v>
      </c>
      <c r="I94" s="15"/>
      <c r="L94" s="50"/>
    </row>
    <row r="95" spans="1:12" x14ac:dyDescent="0.2">
      <c r="A95" s="67" t="s">
        <v>83</v>
      </c>
      <c r="B95" s="74" t="s">
        <v>79</v>
      </c>
      <c r="C95" s="75">
        <v>5.8</v>
      </c>
      <c r="D95" s="75">
        <v>6.2</v>
      </c>
      <c r="E95" s="74">
        <v>0</v>
      </c>
      <c r="F95" s="74">
        <v>2</v>
      </c>
      <c r="G95" s="76">
        <f>SUM(IF((+C95&gt;D95),0,IF(+C95=D95,0.75,1.5))+IF((+E95&gt;F95),0,IF(+E95=F95,0.5,1)))</f>
        <v>2.5</v>
      </c>
      <c r="H95" s="77">
        <f>SUM(IF((+C95&lt;D95),0,IF(+C95=D95,0.75,1.5))+IF((+E95&lt;F95),0,IF(+E95=F95,0.5,1)))</f>
        <v>0</v>
      </c>
      <c r="I95" s="15"/>
      <c r="L95" s="50"/>
    </row>
    <row r="96" spans="1:12" x14ac:dyDescent="0.2">
      <c r="A96" s="68" t="s">
        <v>78</v>
      </c>
      <c r="B96" s="78" t="s">
        <v>80</v>
      </c>
      <c r="C96" s="79">
        <v>6.2</v>
      </c>
      <c r="D96" s="79">
        <v>6.4</v>
      </c>
      <c r="E96" s="78">
        <v>1</v>
      </c>
      <c r="F96" s="78">
        <v>3</v>
      </c>
      <c r="G96" s="80">
        <f>SUM(IF((+C96&gt;D96),0,IF(+C96=D96,0.75,1.5))+IF((+E96&gt;F96),0,IF(+E96=F96,0.5,1)))</f>
        <v>2.5</v>
      </c>
      <c r="H96" s="81">
        <f>SUM(IF((+C96&lt;D96),0,IF(+C96=D96,0.75,1.5))+IF((+E96&lt;F96),0,IF(+E96=F96,0.5,1)))</f>
        <v>0</v>
      </c>
      <c r="I96" s="15"/>
      <c r="L96" s="50"/>
    </row>
    <row r="97" spans="1:12" x14ac:dyDescent="0.2">
      <c r="A97" s="69" t="s">
        <v>77</v>
      </c>
      <c r="B97" s="82" t="s">
        <v>81</v>
      </c>
      <c r="C97" s="83">
        <v>6</v>
      </c>
      <c r="D97" s="83">
        <v>5.9</v>
      </c>
      <c r="E97" s="82">
        <v>0</v>
      </c>
      <c r="F97" s="82">
        <v>3</v>
      </c>
      <c r="G97" s="84">
        <f>SUM(IF((+C97&gt;D97),0,IF(+C97=D97,0.75,1.5))+IF((+E97&gt;F97),0,IF(+E97=F97,0.5,1)))</f>
        <v>1</v>
      </c>
      <c r="H97" s="85">
        <f>SUM(IF((+C97&lt;D97),0,IF(+C97=D97,0.75,1.5))+IF((+E97&lt;F97),0,IF(+E97=F97,0.5,1)))</f>
        <v>1.5</v>
      </c>
      <c r="I97" s="15"/>
      <c r="L97" s="50"/>
    </row>
    <row r="98" spans="1:12" ht="13.5" thickBot="1" x14ac:dyDescent="0.25">
      <c r="A98" s="60" t="s">
        <v>75</v>
      </c>
      <c r="B98" s="61" t="s">
        <v>82</v>
      </c>
      <c r="C98" s="62">
        <v>6.1</v>
      </c>
      <c r="D98" s="62">
        <v>6.5</v>
      </c>
      <c r="E98" s="63">
        <v>1</v>
      </c>
      <c r="F98" s="61">
        <v>2</v>
      </c>
      <c r="G98" s="64">
        <f>SUM(IF((+C98&gt;D98),0,IF(+C98=D98,0.75,1.5))+IF((+E98&gt;F98),0,IF(+E98=F98,0.5,1)))</f>
        <v>2.5</v>
      </c>
      <c r="H98" s="65">
        <f>SUM(IF((+C98&lt;D98),0,IF(+C98=D98,0.75,1.5))+IF((+E98&lt;F98),0,IF(+E98=F98,0.5,1)))</f>
        <v>0</v>
      </c>
      <c r="I98" s="15">
        <f>SUM(G94:H98)</f>
        <v>12.5</v>
      </c>
      <c r="L98" s="50"/>
    </row>
    <row r="99" spans="1:12" x14ac:dyDescent="0.2">
      <c r="C99" s="18"/>
      <c r="D99" s="18"/>
      <c r="G99" s="19"/>
      <c r="H99" s="19"/>
      <c r="I99" s="15"/>
      <c r="L99" s="50"/>
    </row>
    <row r="100" spans="1:12" ht="13.5" thickBot="1" x14ac:dyDescent="0.25">
      <c r="A100" s="8" t="s">
        <v>25</v>
      </c>
      <c r="I100" s="15"/>
      <c r="L100" s="50"/>
    </row>
    <row r="101" spans="1:12" x14ac:dyDescent="0.2">
      <c r="A101" s="9" t="s">
        <v>0</v>
      </c>
      <c r="B101" s="10" t="s">
        <v>1</v>
      </c>
      <c r="C101" s="11" t="s">
        <v>2</v>
      </c>
      <c r="D101" s="11" t="s">
        <v>3</v>
      </c>
      <c r="E101" s="11" t="s">
        <v>4</v>
      </c>
      <c r="F101" s="11" t="s">
        <v>5</v>
      </c>
      <c r="G101" s="11" t="s">
        <v>6</v>
      </c>
      <c r="H101" s="12" t="s">
        <v>7</v>
      </c>
      <c r="I101" s="15"/>
      <c r="L101" s="50"/>
    </row>
    <row r="102" spans="1:12" x14ac:dyDescent="0.2">
      <c r="A102" s="66" t="s">
        <v>82</v>
      </c>
      <c r="B102" s="70" t="s">
        <v>74</v>
      </c>
      <c r="C102" s="71">
        <v>6.2</v>
      </c>
      <c r="D102" s="71">
        <v>5.9</v>
      </c>
      <c r="E102" s="70">
        <v>2</v>
      </c>
      <c r="F102" s="70">
        <v>0</v>
      </c>
      <c r="G102" s="72">
        <f>SUM(IF((+C102&gt;D102),0,IF(+C102=D102,0.75,1.5))+IF((+E102&gt;F102),0,IF(+E102=F102,0.5,1)))</f>
        <v>0</v>
      </c>
      <c r="H102" s="73">
        <f>SUM(IF((+C102&lt;D102),0,IF(+C102=D102,0.75,1.5))+IF((+E102&lt;F102),0,IF(+E102=F102,0.5,1)))</f>
        <v>2.5</v>
      </c>
      <c r="I102" s="15"/>
      <c r="L102" s="50"/>
    </row>
    <row r="103" spans="1:12" x14ac:dyDescent="0.2">
      <c r="A103" s="67" t="s">
        <v>79</v>
      </c>
      <c r="B103" s="74" t="s">
        <v>75</v>
      </c>
      <c r="C103" s="75">
        <v>6.3</v>
      </c>
      <c r="D103" s="75">
        <v>6.1</v>
      </c>
      <c r="E103" s="74">
        <v>2</v>
      </c>
      <c r="F103" s="74">
        <v>1</v>
      </c>
      <c r="G103" s="76">
        <f>SUM(IF((+C103&gt;D103),0,IF(+C103=D103,0.75,1.5))+IF((+E103&gt;F103),0,IF(+E103=F103,0.5,1)))</f>
        <v>0</v>
      </c>
      <c r="H103" s="77">
        <f>SUM(IF((+C103&lt;D103),0,IF(+C103=D103,0.75,1.5))+IF((+E103&lt;F103),0,IF(+E103=F103,0.5,1)))</f>
        <v>2.5</v>
      </c>
      <c r="I103" s="15"/>
      <c r="L103" s="50"/>
    </row>
    <row r="104" spans="1:12" x14ac:dyDescent="0.2">
      <c r="A104" s="68" t="s">
        <v>76</v>
      </c>
      <c r="B104" s="78" t="s">
        <v>77</v>
      </c>
      <c r="C104" s="79">
        <v>5.8</v>
      </c>
      <c r="D104" s="79">
        <v>6</v>
      </c>
      <c r="E104" s="78">
        <v>0</v>
      </c>
      <c r="F104" s="78">
        <v>2</v>
      </c>
      <c r="G104" s="80">
        <f>SUM(IF((+C104&gt;D104),0,IF(+C104=D104,0.75,1.5))+IF((+E104&gt;F104),0,IF(+E104=F104,0.5,1)))</f>
        <v>2.5</v>
      </c>
      <c r="H104" s="81">
        <f>SUM(IF((+C104&lt;D104),0,IF(+C104=D104,0.75,1.5))+IF((+E104&lt;F104),0,IF(+E104=F104,0.5,1)))</f>
        <v>0</v>
      </c>
      <c r="I104" s="15"/>
      <c r="L104" s="50"/>
    </row>
    <row r="105" spans="1:12" x14ac:dyDescent="0.2">
      <c r="A105" s="69" t="s">
        <v>80</v>
      </c>
      <c r="B105" s="82" t="s">
        <v>81</v>
      </c>
      <c r="C105" s="83">
        <v>6.3</v>
      </c>
      <c r="D105" s="83">
        <v>6.4</v>
      </c>
      <c r="E105" s="82">
        <v>2</v>
      </c>
      <c r="F105" s="82">
        <v>2</v>
      </c>
      <c r="G105" s="84">
        <f>SUM(IF((+C105&gt;D105),0,IF(+C105=D105,0.75,1.5))+IF((+E105&gt;F105),0,IF(+E105=F105,0.5,1)))</f>
        <v>2</v>
      </c>
      <c r="H105" s="85">
        <f>SUM(IF((+C105&lt;D105),0,IF(+C105=D105,0.75,1.5))+IF((+E105&lt;F105),0,IF(+E105=F105,0.5,1)))</f>
        <v>0.5</v>
      </c>
      <c r="I105" s="15"/>
      <c r="L105" s="50"/>
    </row>
    <row r="106" spans="1:12" ht="13.5" thickBot="1" x14ac:dyDescent="0.25">
      <c r="A106" s="60" t="s">
        <v>78</v>
      </c>
      <c r="B106" s="61" t="s">
        <v>83</v>
      </c>
      <c r="C106" s="62">
        <v>6.1</v>
      </c>
      <c r="D106" s="62">
        <v>5.7</v>
      </c>
      <c r="E106" s="63">
        <v>2</v>
      </c>
      <c r="F106" s="61">
        <v>0</v>
      </c>
      <c r="G106" s="64">
        <f>SUM(IF((+C106&gt;D106),0,IF(+C106=D106,0.75,1.5))+IF((+E106&gt;F106),0,IF(+E106=F106,0.5,1)))</f>
        <v>0</v>
      </c>
      <c r="H106" s="65">
        <f>SUM(IF((+C106&lt;D106),0,IF(+C106=D106,0.75,1.5))+IF((+E106&lt;F106),0,IF(+E106=F106,0.5,1)))</f>
        <v>2.5</v>
      </c>
      <c r="I106" s="15">
        <f>SUM(G102:H106)</f>
        <v>12.5</v>
      </c>
      <c r="L106" s="50"/>
    </row>
    <row r="107" spans="1:12" x14ac:dyDescent="0.2">
      <c r="C107" s="18"/>
      <c r="D107" s="18"/>
      <c r="G107" s="19"/>
      <c r="H107" s="19"/>
      <c r="I107" s="15"/>
      <c r="L107" s="50"/>
    </row>
    <row r="108" spans="1:12" ht="13.5" thickBot="1" x14ac:dyDescent="0.25">
      <c r="A108" s="8" t="s">
        <v>26</v>
      </c>
      <c r="I108" s="15"/>
      <c r="L108" s="50"/>
    </row>
    <row r="109" spans="1:12" x14ac:dyDescent="0.2">
      <c r="A109" s="9" t="s">
        <v>0</v>
      </c>
      <c r="B109" s="10" t="s">
        <v>1</v>
      </c>
      <c r="C109" s="11" t="s">
        <v>2</v>
      </c>
      <c r="D109" s="11" t="s">
        <v>3</v>
      </c>
      <c r="E109" s="11" t="s">
        <v>4</v>
      </c>
      <c r="F109" s="11" t="s">
        <v>5</v>
      </c>
      <c r="G109" s="11" t="s">
        <v>6</v>
      </c>
      <c r="H109" s="12" t="s">
        <v>7</v>
      </c>
      <c r="I109" s="15"/>
      <c r="L109" s="50"/>
    </row>
    <row r="110" spans="1:12" x14ac:dyDescent="0.2">
      <c r="A110" s="66" t="s">
        <v>81</v>
      </c>
      <c r="B110" s="70" t="s">
        <v>76</v>
      </c>
      <c r="C110" s="71">
        <v>6</v>
      </c>
      <c r="D110" s="71">
        <v>6.2</v>
      </c>
      <c r="E110" s="70">
        <v>1</v>
      </c>
      <c r="F110" s="70">
        <v>2</v>
      </c>
      <c r="G110" s="72">
        <f>SUM(IF((+C110&gt;D110),0,IF(+C110=D110,0.75,1.5))+IF((+E110&gt;F110),0,IF(+E110=F110,0.5,1)))</f>
        <v>2.5</v>
      </c>
      <c r="H110" s="73">
        <f>SUM(IF((+C110&lt;D110),0,IF(+C110=D110,0.75,1.5))+IF((+E110&lt;F110),0,IF(+E110=F110,0.5,1)))</f>
        <v>0</v>
      </c>
      <c r="I110" s="15"/>
      <c r="L110" s="50"/>
    </row>
    <row r="111" spans="1:12" x14ac:dyDescent="0.2">
      <c r="A111" s="67" t="s">
        <v>75</v>
      </c>
      <c r="B111" s="74" t="s">
        <v>78</v>
      </c>
      <c r="C111" s="75">
        <v>6.4</v>
      </c>
      <c r="D111" s="75">
        <v>6.1</v>
      </c>
      <c r="E111" s="74">
        <v>1</v>
      </c>
      <c r="F111" s="74">
        <v>1</v>
      </c>
      <c r="G111" s="76">
        <f>SUM(IF((+C111&gt;D111),0,IF(+C111=D111,0.75,1.5))+IF((+E111&gt;F111),0,IF(+E111=F111,0.5,1)))</f>
        <v>0.5</v>
      </c>
      <c r="H111" s="77">
        <f>SUM(IF((+C111&lt;D111),0,IF(+C111=D111,0.75,1.5))+IF((+E111&lt;F111),0,IF(+E111=F111,0.5,1)))</f>
        <v>2</v>
      </c>
      <c r="I111" s="15"/>
      <c r="L111" s="50"/>
    </row>
    <row r="112" spans="1:12" x14ac:dyDescent="0.2">
      <c r="A112" s="68" t="s">
        <v>74</v>
      </c>
      <c r="B112" s="78" t="s">
        <v>79</v>
      </c>
      <c r="C112" s="79">
        <v>6.1</v>
      </c>
      <c r="D112" s="79">
        <v>6.1</v>
      </c>
      <c r="E112" s="78">
        <v>2</v>
      </c>
      <c r="F112" s="78">
        <v>2</v>
      </c>
      <c r="G112" s="80">
        <f>SUM(IF((+C112&gt;D112),0,IF(+C112=D112,0.75,1.5))+IF((+E112&gt;F112),0,IF(+E112=F112,0.5,1)))</f>
        <v>1.25</v>
      </c>
      <c r="H112" s="81">
        <f>SUM(IF((+C112&lt;D112),0,IF(+C112=D112,0.75,1.5))+IF((+E112&lt;F112),0,IF(+E112=F112,0.5,1)))</f>
        <v>1.25</v>
      </c>
      <c r="I112" s="15"/>
      <c r="L112" s="50"/>
    </row>
    <row r="113" spans="1:12" x14ac:dyDescent="0.2">
      <c r="A113" s="69" t="s">
        <v>83</v>
      </c>
      <c r="B113" s="82" t="s">
        <v>80</v>
      </c>
      <c r="C113" s="83">
        <v>6.2</v>
      </c>
      <c r="D113" s="83">
        <v>5.5</v>
      </c>
      <c r="E113" s="82">
        <v>2</v>
      </c>
      <c r="F113" s="82">
        <v>1</v>
      </c>
      <c r="G113" s="84">
        <f>SUM(IF((+C113&gt;D113),0,IF(+C113=D113,0.75,1.5))+IF((+E113&gt;F113),0,IF(+E113=F113,0.5,1)))</f>
        <v>0</v>
      </c>
      <c r="H113" s="85">
        <f>SUM(IF((+C113&lt;D113),0,IF(+C113=D113,0.75,1.5))+IF((+E113&lt;F113),0,IF(+E113=F113,0.5,1)))</f>
        <v>2.5</v>
      </c>
      <c r="I113" s="15"/>
      <c r="L113" s="50"/>
    </row>
    <row r="114" spans="1:12" ht="13.5" thickBot="1" x14ac:dyDescent="0.25">
      <c r="A114" s="60" t="s">
        <v>77</v>
      </c>
      <c r="B114" s="61" t="s">
        <v>82</v>
      </c>
      <c r="C114" s="62">
        <v>6.1</v>
      </c>
      <c r="D114" s="62">
        <v>6</v>
      </c>
      <c r="E114" s="63">
        <v>1</v>
      </c>
      <c r="F114" s="61">
        <v>1</v>
      </c>
      <c r="G114" s="64">
        <f>SUM(IF((+C114&gt;D114),0,IF(+C114=D114,0.75,1.5))+IF((+E114&gt;F114),0,IF(+E114=F114,0.5,1)))</f>
        <v>0.5</v>
      </c>
      <c r="H114" s="65">
        <f>SUM(IF((+C114&lt;D114),0,IF(+C114=D114,0.75,1.5))+IF((+E114&lt;F114),0,IF(+E114=F114,0.5,1)))</f>
        <v>2</v>
      </c>
      <c r="I114" s="15">
        <f>SUM(G110:H114)</f>
        <v>12.5</v>
      </c>
      <c r="L114" s="50"/>
    </row>
    <row r="115" spans="1:12" x14ac:dyDescent="0.2">
      <c r="C115" s="18"/>
      <c r="D115" s="18"/>
      <c r="G115" s="19"/>
      <c r="H115" s="19"/>
      <c r="I115" s="15"/>
      <c r="L115" s="50"/>
    </row>
    <row r="116" spans="1:12" ht="13.5" thickBot="1" x14ac:dyDescent="0.25">
      <c r="A116" s="8" t="s">
        <v>27</v>
      </c>
      <c r="I116" s="15"/>
      <c r="L116" s="50"/>
    </row>
    <row r="117" spans="1:12" x14ac:dyDescent="0.2">
      <c r="A117" s="9" t="s">
        <v>0</v>
      </c>
      <c r="B117" s="10" t="s">
        <v>1</v>
      </c>
      <c r="C117" s="11" t="s">
        <v>2</v>
      </c>
      <c r="D117" s="11" t="s">
        <v>3</v>
      </c>
      <c r="E117" s="11" t="s">
        <v>4</v>
      </c>
      <c r="F117" s="11" t="s">
        <v>5</v>
      </c>
      <c r="G117" s="11" t="s">
        <v>6</v>
      </c>
      <c r="H117" s="12" t="s">
        <v>7</v>
      </c>
      <c r="I117" s="15"/>
      <c r="L117" s="50"/>
    </row>
    <row r="118" spans="1:12" x14ac:dyDescent="0.2">
      <c r="A118" s="66" t="s">
        <v>78</v>
      </c>
      <c r="B118" s="70" t="s">
        <v>74</v>
      </c>
      <c r="C118" s="71">
        <v>6.1</v>
      </c>
      <c r="D118" s="71">
        <v>5.7</v>
      </c>
      <c r="E118" s="70">
        <v>0</v>
      </c>
      <c r="F118" s="70">
        <v>0</v>
      </c>
      <c r="G118" s="72">
        <f>SUM(IF((+C118&gt;D118),0,IF(+C118=D118,0.75,1.5))+IF((+E118&gt;F118),0,IF(+E118=F118,0.5,1)))</f>
        <v>0.5</v>
      </c>
      <c r="H118" s="73">
        <f>SUM(IF((+C118&lt;D118),0,IF(+C118=D118,0.75,1.5))+IF((+E118&lt;F118),0,IF(+E118=F118,0.5,1)))</f>
        <v>2</v>
      </c>
      <c r="I118" s="15"/>
      <c r="L118" s="50"/>
    </row>
    <row r="119" spans="1:12" x14ac:dyDescent="0.2">
      <c r="A119" s="67" t="s">
        <v>83</v>
      </c>
      <c r="B119" s="74" t="s">
        <v>75</v>
      </c>
      <c r="C119" s="75">
        <v>5.8</v>
      </c>
      <c r="D119" s="75">
        <v>6</v>
      </c>
      <c r="E119" s="74">
        <v>2</v>
      </c>
      <c r="F119" s="74">
        <v>2</v>
      </c>
      <c r="G119" s="76">
        <f>SUM(IF((+C119&gt;D119),0,IF(+C119=D119,0.75,1.5))+IF((+E119&gt;F119),0,IF(+E119=F119,0.5,1)))</f>
        <v>2</v>
      </c>
      <c r="H119" s="77">
        <f>SUM(IF((+C119&lt;D119),0,IF(+C119=D119,0.75,1.5))+IF((+E119&lt;F119),0,IF(+E119=F119,0.5,1)))</f>
        <v>0.5</v>
      </c>
      <c r="I119" s="15"/>
      <c r="L119" s="50"/>
    </row>
    <row r="120" spans="1:12" x14ac:dyDescent="0.2">
      <c r="A120" s="68" t="s">
        <v>80</v>
      </c>
      <c r="B120" s="78" t="s">
        <v>76</v>
      </c>
      <c r="C120" s="79">
        <v>5.7</v>
      </c>
      <c r="D120" s="79">
        <v>5.9</v>
      </c>
      <c r="E120" s="78">
        <v>1</v>
      </c>
      <c r="F120" s="78">
        <v>2</v>
      </c>
      <c r="G120" s="80">
        <f>SUM(IF((+C120&gt;D120),0,IF(+C120=D120,0.75,1.5))+IF((+E120&gt;F120),0,IF(+E120=F120,0.5,1)))</f>
        <v>2.5</v>
      </c>
      <c r="H120" s="81">
        <f>SUM(IF((+C120&lt;D120),0,IF(+C120=D120,0.75,1.5))+IF((+E120&lt;F120),0,IF(+E120=F120,0.5,1)))</f>
        <v>0</v>
      </c>
      <c r="I120" s="15"/>
      <c r="L120" s="50"/>
    </row>
    <row r="121" spans="1:12" x14ac:dyDescent="0.2">
      <c r="A121" s="69" t="s">
        <v>79</v>
      </c>
      <c r="B121" s="82" t="s">
        <v>77</v>
      </c>
      <c r="C121" s="83">
        <v>6.2</v>
      </c>
      <c r="D121" s="83">
        <v>6</v>
      </c>
      <c r="E121" s="82">
        <v>2</v>
      </c>
      <c r="F121" s="82">
        <v>2</v>
      </c>
      <c r="G121" s="84">
        <f>SUM(IF((+C121&gt;D121),0,IF(+C121=D121,0.75,1.5))+IF((+E121&gt;F121),0,IF(+E121=F121,0.5,1)))</f>
        <v>0.5</v>
      </c>
      <c r="H121" s="85">
        <f>SUM(IF((+C121&lt;D121),0,IF(+C121=D121,0.75,1.5))+IF((+E121&lt;F121),0,IF(+E121=F121,0.5,1)))</f>
        <v>2</v>
      </c>
      <c r="I121" s="15"/>
      <c r="L121" s="50"/>
    </row>
    <row r="122" spans="1:12" ht="13.5" thickBot="1" x14ac:dyDescent="0.25">
      <c r="A122" s="60" t="s">
        <v>82</v>
      </c>
      <c r="B122" s="61" t="s">
        <v>81</v>
      </c>
      <c r="C122" s="62">
        <v>6.3</v>
      </c>
      <c r="D122" s="62">
        <v>6.1</v>
      </c>
      <c r="E122" s="63">
        <v>1</v>
      </c>
      <c r="F122" s="61">
        <v>0</v>
      </c>
      <c r="G122" s="64">
        <f>SUM(IF((+C122&gt;D122),0,IF(+C122=D122,0.75,1.5))+IF((+E122&gt;F122),0,IF(+E122=F122,0.5,1)))</f>
        <v>0</v>
      </c>
      <c r="H122" s="65">
        <f>SUM(IF((+C122&lt;D122),0,IF(+C122=D122,0.75,1.5))+IF((+E122&lt;F122),0,IF(+E122=F122,0.5,1)))</f>
        <v>2.5</v>
      </c>
      <c r="I122" s="15">
        <f>SUM(G118:H122)</f>
        <v>12.5</v>
      </c>
      <c r="L122" s="50"/>
    </row>
    <row r="123" spans="1:12" x14ac:dyDescent="0.2">
      <c r="C123" s="18"/>
      <c r="D123" s="18"/>
      <c r="G123" s="19"/>
      <c r="H123" s="19"/>
      <c r="I123" s="15"/>
      <c r="L123" s="50"/>
    </row>
    <row r="124" spans="1:12" ht="13.5" thickBot="1" x14ac:dyDescent="0.25">
      <c r="A124" s="8" t="s">
        <v>28</v>
      </c>
      <c r="I124" s="15"/>
      <c r="L124" s="50"/>
    </row>
    <row r="125" spans="1:12" x14ac:dyDescent="0.2">
      <c r="A125" s="9" t="s">
        <v>0</v>
      </c>
      <c r="B125" s="10" t="s">
        <v>1</v>
      </c>
      <c r="C125" s="11" t="s">
        <v>2</v>
      </c>
      <c r="D125" s="11" t="s">
        <v>3</v>
      </c>
      <c r="E125" s="11" t="s">
        <v>4</v>
      </c>
      <c r="F125" s="11" t="s">
        <v>5</v>
      </c>
      <c r="G125" s="11" t="s">
        <v>6</v>
      </c>
      <c r="H125" s="12" t="s">
        <v>7</v>
      </c>
      <c r="I125" s="15"/>
      <c r="L125" s="50"/>
    </row>
    <row r="126" spans="1:12" x14ac:dyDescent="0.2">
      <c r="A126" s="66" t="s">
        <v>77</v>
      </c>
      <c r="B126" s="70" t="s">
        <v>78</v>
      </c>
      <c r="C126" s="71">
        <v>6.3</v>
      </c>
      <c r="D126" s="71">
        <v>5.9</v>
      </c>
      <c r="E126" s="70">
        <v>1</v>
      </c>
      <c r="F126" s="70">
        <v>0</v>
      </c>
      <c r="G126" s="72">
        <f>SUM(IF((+C126&gt;D126),0,IF(+C126=D126,0.75,1.5))+IF((+E126&gt;F126),0,IF(+E126=F126,0.5,1)))</f>
        <v>0</v>
      </c>
      <c r="H126" s="73">
        <f>SUM(IF((+C126&lt;D126),0,IF(+C126=D126,0.75,1.5))+IF((+E126&lt;F126),0,IF(+E126=F126,0.5,1)))</f>
        <v>2.5</v>
      </c>
      <c r="I126" s="15"/>
      <c r="L126" s="50"/>
    </row>
    <row r="127" spans="1:12" x14ac:dyDescent="0.2">
      <c r="A127" s="67" t="s">
        <v>81</v>
      </c>
      <c r="B127" s="74" t="s">
        <v>79</v>
      </c>
      <c r="C127" s="75">
        <v>6.1</v>
      </c>
      <c r="D127" s="75">
        <v>5.7</v>
      </c>
      <c r="E127" s="74">
        <v>2</v>
      </c>
      <c r="F127" s="74">
        <v>0</v>
      </c>
      <c r="G127" s="76">
        <f>SUM(IF((+C127&gt;D127),0,IF(+C127=D127,0.75,1.5))+IF((+E127&gt;F127),0,IF(+E127=F127,0.5,1)))</f>
        <v>0</v>
      </c>
      <c r="H127" s="77">
        <f>SUM(IF((+C127&lt;D127),0,IF(+C127=D127,0.75,1.5))+IF((+E127&lt;F127),0,IF(+E127=F127,0.5,1)))</f>
        <v>2.5</v>
      </c>
      <c r="I127" s="15"/>
      <c r="L127" s="50"/>
    </row>
    <row r="128" spans="1:12" x14ac:dyDescent="0.2">
      <c r="A128" s="68" t="s">
        <v>75</v>
      </c>
      <c r="B128" s="78" t="s">
        <v>80</v>
      </c>
      <c r="C128" s="79">
        <v>5.9</v>
      </c>
      <c r="D128" s="79">
        <v>6</v>
      </c>
      <c r="E128" s="78">
        <v>1</v>
      </c>
      <c r="F128" s="78">
        <v>0</v>
      </c>
      <c r="G128" s="80">
        <f>SUM(IF((+C128&gt;D128),0,IF(+C128=D128,0.75,1.5))+IF((+E128&gt;F128),0,IF(+E128=F128,0.5,1)))</f>
        <v>1.5</v>
      </c>
      <c r="H128" s="81">
        <f>SUM(IF((+C128&lt;D128),0,IF(+C128=D128,0.75,1.5))+IF((+E128&lt;F128),0,IF(+E128=F128,0.5,1)))</f>
        <v>1</v>
      </c>
      <c r="I128" s="15"/>
      <c r="L128" s="50"/>
    </row>
    <row r="129" spans="1:12" x14ac:dyDescent="0.2">
      <c r="A129" s="69" t="s">
        <v>76</v>
      </c>
      <c r="B129" s="82" t="s">
        <v>82</v>
      </c>
      <c r="C129" s="83">
        <v>6.1</v>
      </c>
      <c r="D129" s="83">
        <v>6</v>
      </c>
      <c r="E129" s="82">
        <v>3</v>
      </c>
      <c r="F129" s="82">
        <v>1</v>
      </c>
      <c r="G129" s="84">
        <f>SUM(IF((+C129&gt;D129),0,IF(+C129=D129,0.75,1.5))+IF((+E129&gt;F129),0,IF(+E129=F129,0.5,1)))</f>
        <v>0</v>
      </c>
      <c r="H129" s="85">
        <f>SUM(IF((+C129&lt;D129),0,IF(+C129=D129,0.75,1.5))+IF((+E129&lt;F129),0,IF(+E129=F129,0.5,1)))</f>
        <v>2.5</v>
      </c>
      <c r="I129" s="15"/>
      <c r="L129" s="50"/>
    </row>
    <row r="130" spans="1:12" ht="13.5" thickBot="1" x14ac:dyDescent="0.25">
      <c r="A130" s="60" t="s">
        <v>74</v>
      </c>
      <c r="B130" s="61" t="s">
        <v>83</v>
      </c>
      <c r="C130" s="62">
        <v>5.7</v>
      </c>
      <c r="D130" s="62">
        <v>6.2</v>
      </c>
      <c r="E130" s="63">
        <v>0</v>
      </c>
      <c r="F130" s="61">
        <v>0</v>
      </c>
      <c r="G130" s="64">
        <f>SUM(IF((+C130&gt;D130),0,IF(+C130=D130,0.75,1.5))+IF((+E130&gt;F130),0,IF(+E130=F130,0.5,1)))</f>
        <v>2</v>
      </c>
      <c r="H130" s="65">
        <f>SUM(IF((+C130&lt;D130),0,IF(+C130=D130,0.75,1.5))+IF((+E130&lt;F130),0,IF(+E130=F130,0.5,1)))</f>
        <v>0.5</v>
      </c>
      <c r="I130" s="15">
        <f>SUM(G126:H130)</f>
        <v>12.5</v>
      </c>
      <c r="L130" s="50"/>
    </row>
    <row r="131" spans="1:12" x14ac:dyDescent="0.2">
      <c r="C131" s="18"/>
      <c r="D131" s="18"/>
      <c r="G131" s="19"/>
      <c r="H131" s="19"/>
      <c r="I131" s="15"/>
      <c r="L131" s="50"/>
    </row>
    <row r="132" spans="1:12" ht="13.5" thickBot="1" x14ac:dyDescent="0.25">
      <c r="A132" s="8" t="s">
        <v>29</v>
      </c>
      <c r="I132" s="15"/>
      <c r="L132" s="50"/>
    </row>
    <row r="133" spans="1:12" x14ac:dyDescent="0.2">
      <c r="A133" s="9" t="s">
        <v>0</v>
      </c>
      <c r="B133" s="10" t="s">
        <v>1</v>
      </c>
      <c r="C133" s="11" t="s">
        <v>2</v>
      </c>
      <c r="D133" s="11" t="s">
        <v>3</v>
      </c>
      <c r="E133" s="11" t="s">
        <v>4</v>
      </c>
      <c r="F133" s="11" t="s">
        <v>5</v>
      </c>
      <c r="G133" s="11" t="s">
        <v>6</v>
      </c>
      <c r="H133" s="12" t="s">
        <v>7</v>
      </c>
      <c r="I133" s="15"/>
      <c r="L133" s="50"/>
    </row>
    <row r="134" spans="1:12" x14ac:dyDescent="0.2">
      <c r="A134" s="66" t="s">
        <v>75</v>
      </c>
      <c r="B134" s="70" t="s">
        <v>74</v>
      </c>
      <c r="C134" s="71">
        <v>6.2</v>
      </c>
      <c r="D134" s="71">
        <v>6</v>
      </c>
      <c r="E134" s="70">
        <v>2</v>
      </c>
      <c r="F134" s="70">
        <v>2</v>
      </c>
      <c r="G134" s="72">
        <f>SUM(IF((+C134&gt;D134),0,IF(+C134=D134,0.75,1.5))+IF((+E134&gt;F134),0,IF(+E134=F134,0.5,1)))</f>
        <v>0.5</v>
      </c>
      <c r="H134" s="73">
        <f>SUM(IF((+C134&lt;D134),0,IF(+C134=D134,0.75,1.5))+IF((+E134&lt;F134),0,IF(+E134=F134,0.5,1)))</f>
        <v>2</v>
      </c>
      <c r="I134" s="15"/>
      <c r="L134" s="50"/>
    </row>
    <row r="135" spans="1:12" x14ac:dyDescent="0.2">
      <c r="A135" s="67" t="s">
        <v>79</v>
      </c>
      <c r="B135" s="74" t="s">
        <v>76</v>
      </c>
      <c r="C135" s="75">
        <v>5.9</v>
      </c>
      <c r="D135" s="75">
        <v>6.1</v>
      </c>
      <c r="E135" s="74">
        <v>2</v>
      </c>
      <c r="F135" s="74">
        <v>2</v>
      </c>
      <c r="G135" s="76">
        <f>SUM(IF((+C135&gt;D135),0,IF(+C135=D135,0.75,1.5))+IF((+E135&gt;F135),0,IF(+E135=F135,0.5,1)))</f>
        <v>2</v>
      </c>
      <c r="H135" s="77">
        <f>SUM(IF((+C135&lt;D135),0,IF(+C135=D135,0.75,1.5))+IF((+E135&lt;F135),0,IF(+E135=F135,0.5,1)))</f>
        <v>0.5</v>
      </c>
      <c r="I135" s="15"/>
      <c r="L135" s="50"/>
    </row>
    <row r="136" spans="1:12" x14ac:dyDescent="0.2">
      <c r="A136" s="68" t="s">
        <v>83</v>
      </c>
      <c r="B136" s="78" t="s">
        <v>77</v>
      </c>
      <c r="C136" s="79">
        <v>6</v>
      </c>
      <c r="D136" s="79">
        <v>6</v>
      </c>
      <c r="E136" s="78">
        <v>4</v>
      </c>
      <c r="F136" s="78">
        <v>1</v>
      </c>
      <c r="G136" s="80">
        <f>SUM(IF((+C136&gt;D136),0,IF(+C136=D136,0.75,1.5))+IF((+E136&gt;F136),0,IF(+E136=F136,0.5,1)))</f>
        <v>0.75</v>
      </c>
      <c r="H136" s="81">
        <f>SUM(IF((+C136&lt;D136),0,IF(+C136=D136,0.75,1.5))+IF((+E136&lt;F136),0,IF(+E136=F136,0.5,1)))</f>
        <v>1.75</v>
      </c>
      <c r="I136" s="15"/>
      <c r="L136" s="50"/>
    </row>
    <row r="137" spans="1:12" x14ac:dyDescent="0.2">
      <c r="A137" s="69" t="s">
        <v>78</v>
      </c>
      <c r="B137" s="82" t="s">
        <v>81</v>
      </c>
      <c r="C137" s="83">
        <v>6</v>
      </c>
      <c r="D137" s="83">
        <v>6</v>
      </c>
      <c r="E137" s="82">
        <v>0</v>
      </c>
      <c r="F137" s="82">
        <v>0</v>
      </c>
      <c r="G137" s="84">
        <f>SUM(IF((+C137&gt;D137),0,IF(+C137=D137,0.75,1.5))+IF((+E137&gt;F137),0,IF(+E137=F137,0.5,1)))</f>
        <v>1.25</v>
      </c>
      <c r="H137" s="85">
        <f>SUM(IF((+C137&lt;D137),0,IF(+C137=D137,0.75,1.5))+IF((+E137&lt;F137),0,IF(+E137=F137,0.5,1)))</f>
        <v>1.25</v>
      </c>
      <c r="I137" s="15"/>
      <c r="L137" s="50"/>
    </row>
    <row r="138" spans="1:12" ht="13.5" thickBot="1" x14ac:dyDescent="0.25">
      <c r="A138" s="60" t="s">
        <v>80</v>
      </c>
      <c r="B138" s="61" t="s">
        <v>82</v>
      </c>
      <c r="C138" s="62">
        <v>6.6</v>
      </c>
      <c r="D138" s="62">
        <v>6.1</v>
      </c>
      <c r="E138" s="63">
        <v>1</v>
      </c>
      <c r="F138" s="61">
        <v>0</v>
      </c>
      <c r="G138" s="64">
        <f>SUM(IF((+C138&gt;D138),0,IF(+C138=D138,0.75,1.5))+IF((+E138&gt;F138),0,IF(+E138=F138,0.5,1)))</f>
        <v>0</v>
      </c>
      <c r="H138" s="65">
        <f>SUM(IF((+C138&lt;D138),0,IF(+C138=D138,0.75,1.5))+IF((+E138&lt;F138),0,IF(+E138=F138,0.5,1)))</f>
        <v>2.5</v>
      </c>
      <c r="I138" s="15">
        <f>SUM(G134:H138)</f>
        <v>12.5</v>
      </c>
      <c r="L138" s="50"/>
    </row>
    <row r="139" spans="1:12" x14ac:dyDescent="0.2">
      <c r="C139" s="18"/>
      <c r="D139" s="18"/>
      <c r="G139" s="19"/>
      <c r="H139" s="19"/>
      <c r="I139" s="15"/>
      <c r="L139" s="50"/>
    </row>
    <row r="140" spans="1:12" ht="13.5" thickBot="1" x14ac:dyDescent="0.25">
      <c r="A140" s="8" t="s">
        <v>30</v>
      </c>
      <c r="I140" s="15"/>
      <c r="L140" s="50"/>
    </row>
    <row r="141" spans="1:12" x14ac:dyDescent="0.2">
      <c r="A141" s="9" t="s">
        <v>0</v>
      </c>
      <c r="B141" s="10" t="s">
        <v>1</v>
      </c>
      <c r="C141" s="11" t="s">
        <v>2</v>
      </c>
      <c r="D141" s="11" t="s">
        <v>3</v>
      </c>
      <c r="E141" s="11" t="s">
        <v>4</v>
      </c>
      <c r="F141" s="11" t="s">
        <v>5</v>
      </c>
      <c r="G141" s="11" t="s">
        <v>6</v>
      </c>
      <c r="H141" s="12" t="s">
        <v>7</v>
      </c>
      <c r="I141" s="15"/>
      <c r="L141" s="50"/>
    </row>
    <row r="142" spans="1:12" x14ac:dyDescent="0.2">
      <c r="A142" s="66" t="s">
        <v>80</v>
      </c>
      <c r="B142" s="70" t="s">
        <v>74</v>
      </c>
      <c r="C142" s="71">
        <v>6</v>
      </c>
      <c r="D142" s="71">
        <v>6.5</v>
      </c>
      <c r="E142" s="70">
        <v>2</v>
      </c>
      <c r="F142" s="70">
        <v>2</v>
      </c>
      <c r="G142" s="72">
        <f>SUM(IF((+C142&gt;D142),0,IF(+C142=D142,0.75,1.5))+IF((+E142&gt;F142),0,IF(+E142=F142,0.5,1)))</f>
        <v>2</v>
      </c>
      <c r="H142" s="73">
        <f>SUM(IF((+C142&lt;D142),0,IF(+C142=D142,0.75,1.5))+IF((+E142&lt;F142),0,IF(+E142=F142,0.5,1)))</f>
        <v>0.5</v>
      </c>
      <c r="I142" s="15"/>
      <c r="L142" s="50"/>
    </row>
    <row r="143" spans="1:12" x14ac:dyDescent="0.2">
      <c r="A143" s="67" t="s">
        <v>77</v>
      </c>
      <c r="B143" s="74" t="s">
        <v>75</v>
      </c>
      <c r="C143" s="75">
        <v>6.2</v>
      </c>
      <c r="D143" s="75">
        <v>6.6</v>
      </c>
      <c r="E143" s="74">
        <v>2</v>
      </c>
      <c r="F143" s="74">
        <v>1</v>
      </c>
      <c r="G143" s="76">
        <f>SUM(IF((+C143&gt;D143),0,IF(+C143=D143,0.75,1.5))+IF((+E143&gt;F143),0,IF(+E143=F143,0.5,1)))</f>
        <v>1.5</v>
      </c>
      <c r="H143" s="77">
        <f>SUM(IF((+C143&lt;D143),0,IF(+C143=D143,0.75,1.5))+IF((+E143&lt;F143),0,IF(+E143=F143,0.5,1)))</f>
        <v>1</v>
      </c>
      <c r="I143" s="15"/>
      <c r="L143" s="50"/>
    </row>
    <row r="144" spans="1:12" x14ac:dyDescent="0.2">
      <c r="A144" s="68" t="s">
        <v>76</v>
      </c>
      <c r="B144" s="78" t="s">
        <v>78</v>
      </c>
      <c r="C144" s="79">
        <v>6.1</v>
      </c>
      <c r="D144" s="79">
        <v>6.2</v>
      </c>
      <c r="E144" s="78">
        <v>0</v>
      </c>
      <c r="F144" s="78">
        <v>1</v>
      </c>
      <c r="G144" s="80">
        <f>SUM(IF((+C144&gt;D144),0,IF(+C144=D144,0.75,1.5))+IF((+E144&gt;F144),0,IF(+E144=F144,0.5,1)))</f>
        <v>2.5</v>
      </c>
      <c r="H144" s="81">
        <f>SUM(IF((+C144&lt;D144),0,IF(+C144=D144,0.75,1.5))+IF((+E144&lt;F144),0,IF(+E144=F144,0.5,1)))</f>
        <v>0</v>
      </c>
      <c r="I144" s="15"/>
      <c r="L144" s="50"/>
    </row>
    <row r="145" spans="1:12" x14ac:dyDescent="0.2">
      <c r="A145" s="69" t="s">
        <v>82</v>
      </c>
      <c r="B145" s="82" t="s">
        <v>79</v>
      </c>
      <c r="C145" s="83">
        <v>6.1</v>
      </c>
      <c r="D145" s="83">
        <v>6.3</v>
      </c>
      <c r="E145" s="82">
        <v>4</v>
      </c>
      <c r="F145" s="82">
        <v>2</v>
      </c>
      <c r="G145" s="84">
        <f>SUM(IF((+C145&gt;D145),0,IF(+C145=D145,0.75,1.5))+IF((+E145&gt;F145),0,IF(+E145=F145,0.5,1)))</f>
        <v>1.5</v>
      </c>
      <c r="H145" s="85">
        <f>SUM(IF((+C145&lt;D145),0,IF(+C145=D145,0.75,1.5))+IF((+E145&lt;F145),0,IF(+E145=F145,0.5,1)))</f>
        <v>1</v>
      </c>
      <c r="I145" s="15"/>
      <c r="L145" s="50"/>
    </row>
    <row r="146" spans="1:12" ht="13.5" thickBot="1" x14ac:dyDescent="0.25">
      <c r="A146" s="60" t="s">
        <v>81</v>
      </c>
      <c r="B146" s="61" t="s">
        <v>83</v>
      </c>
      <c r="C146" s="62">
        <v>6.2</v>
      </c>
      <c r="D146" s="62">
        <v>6.5</v>
      </c>
      <c r="E146" s="63">
        <v>2</v>
      </c>
      <c r="F146" s="61">
        <v>5</v>
      </c>
      <c r="G146" s="64">
        <f>SUM(IF((+C146&gt;D146),0,IF(+C146=D146,0.75,1.5))+IF((+E146&gt;F146),0,IF(+E146=F146,0.5,1)))</f>
        <v>2.5</v>
      </c>
      <c r="H146" s="65">
        <f>SUM(IF((+C146&lt;D146),0,IF(+C146=D146,0.75,1.5))+IF((+E146&lt;F146),0,IF(+E146=F146,0.5,1)))</f>
        <v>0</v>
      </c>
      <c r="I146" s="15">
        <f>SUM(G142:H146)</f>
        <v>12.5</v>
      </c>
      <c r="L146" s="50"/>
    </row>
    <row r="147" spans="1:12" x14ac:dyDescent="0.2">
      <c r="C147" s="18"/>
      <c r="D147" s="18"/>
      <c r="G147" s="19"/>
      <c r="H147" s="19"/>
      <c r="I147" s="15"/>
      <c r="L147" s="50"/>
    </row>
    <row r="148" spans="1:12" ht="13.5" thickBot="1" x14ac:dyDescent="0.25">
      <c r="A148" s="8" t="s">
        <v>31</v>
      </c>
      <c r="I148" s="15"/>
      <c r="L148" s="50"/>
    </row>
    <row r="149" spans="1:12" x14ac:dyDescent="0.2">
      <c r="A149" s="9" t="s">
        <v>0</v>
      </c>
      <c r="B149" s="10" t="s">
        <v>1</v>
      </c>
      <c r="C149" s="11" t="s">
        <v>2</v>
      </c>
      <c r="D149" s="11" t="s">
        <v>3</v>
      </c>
      <c r="E149" s="11" t="s">
        <v>4</v>
      </c>
      <c r="F149" s="11" t="s">
        <v>5</v>
      </c>
      <c r="G149" s="11" t="s">
        <v>6</v>
      </c>
      <c r="H149" s="12" t="s">
        <v>7</v>
      </c>
      <c r="I149" s="15"/>
      <c r="L149" s="50"/>
    </row>
    <row r="150" spans="1:12" x14ac:dyDescent="0.2">
      <c r="A150" s="66" t="s">
        <v>83</v>
      </c>
      <c r="B150" s="70" t="s">
        <v>76</v>
      </c>
      <c r="C150" s="71">
        <v>6.4</v>
      </c>
      <c r="D150" s="71">
        <v>5.6</v>
      </c>
      <c r="E150" s="70">
        <v>4</v>
      </c>
      <c r="F150" s="70">
        <v>1</v>
      </c>
      <c r="G150" s="72">
        <f>SUM(IF((+C150&gt;D150),0,IF(+C150=D150,0.75,1.5))+IF((+E150&gt;F150),0,IF(+E150=F150,0.5,1)))</f>
        <v>0</v>
      </c>
      <c r="H150" s="73">
        <f>SUM(IF((+C150&lt;D150),0,IF(+C150=D150,0.75,1.5))+IF((+E150&lt;F150),0,IF(+E150=F150,0.5,1)))</f>
        <v>2.5</v>
      </c>
      <c r="I150" s="15"/>
      <c r="L150" s="50"/>
    </row>
    <row r="151" spans="1:12" x14ac:dyDescent="0.2">
      <c r="A151" s="67" t="s">
        <v>74</v>
      </c>
      <c r="B151" s="74" t="s">
        <v>77</v>
      </c>
      <c r="C151" s="75">
        <v>6.6</v>
      </c>
      <c r="D151" s="75">
        <v>6.2</v>
      </c>
      <c r="E151" s="74">
        <v>3</v>
      </c>
      <c r="F151" s="74">
        <v>1</v>
      </c>
      <c r="G151" s="76">
        <f>SUM(IF((+C151&gt;D151),0,IF(+C151=D151,0.75,1.5))+IF((+E151&gt;F151),0,IF(+E151=F151,0.5,1)))</f>
        <v>0</v>
      </c>
      <c r="H151" s="77">
        <f>SUM(IF((+C151&lt;D151),0,IF(+C151=D151,0.75,1.5))+IF((+E151&lt;F151),0,IF(+E151=F151,0.5,1)))</f>
        <v>2.5</v>
      </c>
      <c r="I151" s="15"/>
      <c r="L151" s="50"/>
    </row>
    <row r="152" spans="1:12" x14ac:dyDescent="0.2">
      <c r="A152" s="68" t="s">
        <v>79</v>
      </c>
      <c r="B152" s="78" t="s">
        <v>80</v>
      </c>
      <c r="C152" s="79">
        <v>6.2</v>
      </c>
      <c r="D152" s="79">
        <v>6.4</v>
      </c>
      <c r="E152" s="78">
        <v>2</v>
      </c>
      <c r="F152" s="78">
        <v>2</v>
      </c>
      <c r="G152" s="80">
        <f>SUM(IF((+C152&gt;D152),0,IF(+C152=D152,0.75,1.5))+IF((+E152&gt;F152),0,IF(+E152=F152,0.5,1)))</f>
        <v>2</v>
      </c>
      <c r="H152" s="81">
        <f>SUM(IF((+C152&lt;D152),0,IF(+C152=D152,0.75,1.5))+IF((+E152&lt;F152),0,IF(+E152=F152,0.5,1)))</f>
        <v>0.5</v>
      </c>
      <c r="I152" s="15"/>
      <c r="L152" s="50"/>
    </row>
    <row r="153" spans="1:12" x14ac:dyDescent="0.2">
      <c r="A153" s="69" t="s">
        <v>75</v>
      </c>
      <c r="B153" s="82" t="s">
        <v>81</v>
      </c>
      <c r="C153" s="83">
        <v>6.5</v>
      </c>
      <c r="D153" s="83">
        <v>5.5</v>
      </c>
      <c r="E153" s="82">
        <v>6</v>
      </c>
      <c r="F153" s="82">
        <v>0</v>
      </c>
      <c r="G153" s="84">
        <f>SUM(IF((+C153&gt;D153),0,IF(+C153=D153,0.75,1.5))+IF((+E153&gt;F153),0,IF(+E153=F153,0.5,1)))</f>
        <v>0</v>
      </c>
      <c r="H153" s="85">
        <f>SUM(IF((+C153&lt;D153),0,IF(+C153=D153,0.75,1.5))+IF((+E153&lt;F153),0,IF(+E153=F153,0.5,1)))</f>
        <v>2.5</v>
      </c>
      <c r="I153" s="15"/>
      <c r="L153" s="50"/>
    </row>
    <row r="154" spans="1:12" ht="13.5" thickBot="1" x14ac:dyDescent="0.25">
      <c r="A154" s="60" t="s">
        <v>78</v>
      </c>
      <c r="B154" s="61" t="s">
        <v>82</v>
      </c>
      <c r="C154" s="62">
        <v>6</v>
      </c>
      <c r="D154" s="62">
        <v>6.3</v>
      </c>
      <c r="E154" s="63">
        <v>1</v>
      </c>
      <c r="F154" s="61">
        <v>3</v>
      </c>
      <c r="G154" s="64">
        <f>SUM(IF((+C154&gt;D154),0,IF(+C154=D154,0.75,1.5))+IF((+E154&gt;F154),0,IF(+E154=F154,0.5,1)))</f>
        <v>2.5</v>
      </c>
      <c r="H154" s="65">
        <f>SUM(IF((+C154&lt;D154),0,IF(+C154=D154,0.75,1.5))+IF((+E154&lt;F154),0,IF(+E154=F154,0.5,1)))</f>
        <v>0</v>
      </c>
      <c r="I154" s="15">
        <f>SUM(G150:H154)</f>
        <v>12.5</v>
      </c>
      <c r="L154" s="50"/>
    </row>
    <row r="155" spans="1:12" x14ac:dyDescent="0.2">
      <c r="C155" s="18"/>
      <c r="D155" s="18"/>
      <c r="G155" s="19"/>
      <c r="H155" s="19"/>
      <c r="I155" s="15"/>
      <c r="L155" s="50"/>
    </row>
    <row r="156" spans="1:12" ht="13.5" customHeight="1" thickBot="1" x14ac:dyDescent="0.25">
      <c r="A156" s="8" t="s">
        <v>32</v>
      </c>
      <c r="I156" s="15"/>
      <c r="L156" s="50"/>
    </row>
    <row r="157" spans="1:12" x14ac:dyDescent="0.2">
      <c r="A157" s="9" t="s">
        <v>0</v>
      </c>
      <c r="B157" s="10" t="s">
        <v>1</v>
      </c>
      <c r="C157" s="11" t="s">
        <v>2</v>
      </c>
      <c r="D157" s="11" t="s">
        <v>3</v>
      </c>
      <c r="E157" s="11" t="s">
        <v>4</v>
      </c>
      <c r="F157" s="11" t="s">
        <v>5</v>
      </c>
      <c r="G157" s="11" t="s">
        <v>6</v>
      </c>
      <c r="H157" s="12" t="s">
        <v>7</v>
      </c>
      <c r="I157" s="15"/>
      <c r="L157" s="50"/>
    </row>
    <row r="158" spans="1:12" x14ac:dyDescent="0.2">
      <c r="A158" s="66" t="s">
        <v>74</v>
      </c>
      <c r="B158" s="70" t="s">
        <v>81</v>
      </c>
      <c r="C158" s="71">
        <v>6.3</v>
      </c>
      <c r="D158" s="71">
        <v>6.3</v>
      </c>
      <c r="E158" s="70">
        <v>2</v>
      </c>
      <c r="F158" s="70">
        <v>2</v>
      </c>
      <c r="G158" s="72">
        <f>SUM(IF((+C158&gt;D158),0,IF(+C158=D158,0.75,1.5))+IF((+E158&gt;F158),0,IF(+E158=F158,0.5,1)))</f>
        <v>1.25</v>
      </c>
      <c r="H158" s="73">
        <f>SUM(IF((+C158&lt;D158),0,IF(+C158=D158,0.75,1.5))+IF((+E158&lt;F158),0,IF(+E158=F158,0.5,1)))</f>
        <v>1.25</v>
      </c>
      <c r="I158" s="15"/>
      <c r="L158" s="50"/>
    </row>
    <row r="159" spans="1:12" x14ac:dyDescent="0.2">
      <c r="A159" s="67" t="s">
        <v>75</v>
      </c>
      <c r="B159" s="74" t="s">
        <v>76</v>
      </c>
      <c r="C159" s="75">
        <v>5.8</v>
      </c>
      <c r="D159" s="75">
        <v>6.2</v>
      </c>
      <c r="E159" s="74">
        <v>1</v>
      </c>
      <c r="F159" s="74">
        <v>1</v>
      </c>
      <c r="G159" s="76">
        <f>SUM(IF((+C159&gt;D159),0,IF(+C159=D159,0.75,1.5))+IF((+E159&gt;F159),0,IF(+E159=F159,0.5,1)))</f>
        <v>2</v>
      </c>
      <c r="H159" s="77">
        <f>SUM(IF((+C159&lt;D159),0,IF(+C159=D159,0.75,1.5))+IF((+E159&lt;F159),0,IF(+E159=F159,0.5,1)))</f>
        <v>0.5</v>
      </c>
      <c r="I159" s="15"/>
      <c r="L159" s="50"/>
    </row>
    <row r="160" spans="1:12" x14ac:dyDescent="0.2">
      <c r="A160" s="68" t="s">
        <v>77</v>
      </c>
      <c r="B160" s="78" t="s">
        <v>80</v>
      </c>
      <c r="C160" s="79">
        <v>6</v>
      </c>
      <c r="D160" s="79">
        <v>6</v>
      </c>
      <c r="E160" s="78">
        <v>1</v>
      </c>
      <c r="F160" s="78">
        <v>1</v>
      </c>
      <c r="G160" s="80">
        <f>SUM(IF((+C160&gt;D160),0,IF(+C160=D160,0.75,1.5))+IF((+E160&gt;F160),0,IF(+E160=F160,0.5,1)))</f>
        <v>1.25</v>
      </c>
      <c r="H160" s="81">
        <f>SUM(IF((+C160&lt;D160),0,IF(+C160=D160,0.75,1.5))+IF((+E160&lt;F160),0,IF(+E160=F160,0.5,1)))</f>
        <v>1.25</v>
      </c>
      <c r="I160" s="15"/>
      <c r="L160" s="50"/>
    </row>
    <row r="161" spans="1:12" x14ac:dyDescent="0.2">
      <c r="A161" s="69" t="s">
        <v>78</v>
      </c>
      <c r="B161" s="82" t="s">
        <v>79</v>
      </c>
      <c r="C161" s="83">
        <v>6.2</v>
      </c>
      <c r="D161" s="83">
        <v>5.7</v>
      </c>
      <c r="E161" s="82">
        <v>2</v>
      </c>
      <c r="F161" s="82">
        <v>0</v>
      </c>
      <c r="G161" s="84">
        <f>SUM(IF((+C161&gt;D161),0,IF(+C161=D161,0.75,1.5))+IF((+E161&gt;F161),0,IF(+E161=F161,0.5,1)))</f>
        <v>0</v>
      </c>
      <c r="H161" s="85">
        <f>SUM(IF((+C161&lt;D161),0,IF(+C161=D161,0.75,1.5))+IF((+E161&lt;F161),0,IF(+E161=F161,0.5,1)))</f>
        <v>2.5</v>
      </c>
      <c r="I161" s="15"/>
      <c r="L161" s="50"/>
    </row>
    <row r="162" spans="1:12" ht="13.5" thickBot="1" x14ac:dyDescent="0.25">
      <c r="A162" s="60" t="s">
        <v>83</v>
      </c>
      <c r="B162" s="61" t="s">
        <v>82</v>
      </c>
      <c r="C162" s="62">
        <v>5.8</v>
      </c>
      <c r="D162" s="62">
        <v>6</v>
      </c>
      <c r="E162" s="63">
        <v>1</v>
      </c>
      <c r="F162" s="61">
        <v>1</v>
      </c>
      <c r="G162" s="64">
        <f>SUM(IF((+C162&gt;D162),0,IF(+C162=D162,0.75,1.5))+IF((+E162&gt;F162),0,IF(+E162=F162,0.5,1)))</f>
        <v>2</v>
      </c>
      <c r="H162" s="65">
        <f>SUM(IF((+C162&lt;D162),0,IF(+C162=D162,0.75,1.5))+IF((+E162&lt;F162),0,IF(+E162=F162,0.5,1)))</f>
        <v>0.5</v>
      </c>
      <c r="I162" s="15">
        <f>SUM(G158:H162)</f>
        <v>12.5</v>
      </c>
      <c r="L162" s="50"/>
    </row>
    <row r="163" spans="1:12" x14ac:dyDescent="0.2">
      <c r="C163" s="18"/>
      <c r="D163" s="18"/>
      <c r="G163" s="19"/>
      <c r="H163" s="19"/>
      <c r="I163" s="15"/>
      <c r="L163" s="50"/>
    </row>
    <row r="164" spans="1:12" ht="13.5" thickBot="1" x14ac:dyDescent="0.25">
      <c r="A164" s="8" t="s">
        <v>33</v>
      </c>
      <c r="I164" s="15"/>
      <c r="L164" s="50"/>
    </row>
    <row r="165" spans="1:12" x14ac:dyDescent="0.2">
      <c r="A165" s="9" t="s">
        <v>0</v>
      </c>
      <c r="B165" s="10" t="s">
        <v>1</v>
      </c>
      <c r="C165" s="11" t="s">
        <v>2</v>
      </c>
      <c r="D165" s="11" t="s">
        <v>3</v>
      </c>
      <c r="E165" s="11" t="s">
        <v>4</v>
      </c>
      <c r="F165" s="11" t="s">
        <v>5</v>
      </c>
      <c r="G165" s="11" t="s">
        <v>6</v>
      </c>
      <c r="H165" s="12" t="s">
        <v>7</v>
      </c>
      <c r="I165" s="15"/>
      <c r="L165" s="50"/>
    </row>
    <row r="166" spans="1:12" x14ac:dyDescent="0.2">
      <c r="A166" s="66" t="s">
        <v>76</v>
      </c>
      <c r="B166" s="70" t="s">
        <v>74</v>
      </c>
      <c r="C166" s="71">
        <v>5.8</v>
      </c>
      <c r="D166" s="71">
        <v>6.5</v>
      </c>
      <c r="E166" s="70">
        <v>2</v>
      </c>
      <c r="F166" s="70">
        <v>3</v>
      </c>
      <c r="G166" s="72">
        <f>SUM(IF((+C166&gt;D166),0,IF(+C166=D166,0.75,1.5))+IF((+E166&gt;F166),0,IF(+E166=F166,0.5,1)))</f>
        <v>2.5</v>
      </c>
      <c r="H166" s="73">
        <f>SUM(IF((+C166&lt;D166),0,IF(+C166=D166,0.75,1.5))+IF((+E166&lt;F166),0,IF(+E166=F166,0.5,1)))</f>
        <v>0</v>
      </c>
      <c r="I166" s="15"/>
      <c r="L166" s="50"/>
    </row>
    <row r="167" spans="1:12" x14ac:dyDescent="0.2">
      <c r="A167" s="67" t="s">
        <v>79</v>
      </c>
      <c r="B167" s="74" t="s">
        <v>83</v>
      </c>
      <c r="C167" s="75">
        <v>6.1</v>
      </c>
      <c r="D167" s="75">
        <v>5.9</v>
      </c>
      <c r="E167" s="74">
        <v>2</v>
      </c>
      <c r="F167" s="74">
        <v>0</v>
      </c>
      <c r="G167" s="76">
        <f>SUM(IF((+C167&gt;D167),0,IF(+C167=D167,0.75,1.5))+IF((+E167&gt;F167),0,IF(+E167=F167,0.5,1)))</f>
        <v>0</v>
      </c>
      <c r="H167" s="77">
        <f>SUM(IF((+C167&lt;D167),0,IF(+C167=D167,0.75,1.5))+IF((+E167&lt;F167),0,IF(+E167=F167,0.5,1)))</f>
        <v>2.5</v>
      </c>
      <c r="I167" s="15"/>
      <c r="L167" s="50"/>
    </row>
    <row r="168" spans="1:12" x14ac:dyDescent="0.2">
      <c r="A168" s="68" t="s">
        <v>80</v>
      </c>
      <c r="B168" s="78" t="s">
        <v>78</v>
      </c>
      <c r="C168" s="79">
        <v>6.4</v>
      </c>
      <c r="D168" s="79">
        <v>6.3</v>
      </c>
      <c r="E168" s="78">
        <v>2</v>
      </c>
      <c r="F168" s="78">
        <v>1</v>
      </c>
      <c r="G168" s="80">
        <f>SUM(IF((+C168&gt;D168),0,IF(+C168=D168,0.75,1.5))+IF((+E168&gt;F168),0,IF(+E168=F168,0.5,1)))</f>
        <v>0</v>
      </c>
      <c r="H168" s="81">
        <f>SUM(IF((+C168&lt;D168),0,IF(+C168=D168,0.75,1.5))+IF((+E168&lt;F168),0,IF(+E168=F168,0.5,1)))</f>
        <v>2.5</v>
      </c>
      <c r="I168" s="15"/>
      <c r="L168" s="50"/>
    </row>
    <row r="169" spans="1:12" x14ac:dyDescent="0.2">
      <c r="A169" s="69" t="s">
        <v>81</v>
      </c>
      <c r="B169" s="82" t="s">
        <v>77</v>
      </c>
      <c r="C169" s="83">
        <v>5.5</v>
      </c>
      <c r="D169" s="83">
        <v>5.5</v>
      </c>
      <c r="E169" s="82">
        <v>0</v>
      </c>
      <c r="F169" s="82">
        <v>0</v>
      </c>
      <c r="G169" s="84">
        <f>SUM(IF((+C169&gt;D169),0,IF(+C169=D169,0.75,1.5))+IF((+E169&gt;F169),0,IF(+E169=F169,0.5,1)))</f>
        <v>1.25</v>
      </c>
      <c r="H169" s="85">
        <f>SUM(IF((+C169&lt;D169),0,IF(+C169=D169,0.75,1.5))+IF((+E169&lt;F169),0,IF(+E169=F169,0.5,1)))</f>
        <v>1.25</v>
      </c>
      <c r="I169" s="15"/>
      <c r="L169" s="50"/>
    </row>
    <row r="170" spans="1:12" ht="13.5" thickBot="1" x14ac:dyDescent="0.25">
      <c r="A170" s="60" t="s">
        <v>82</v>
      </c>
      <c r="B170" s="61" t="s">
        <v>75</v>
      </c>
      <c r="C170" s="62">
        <v>6</v>
      </c>
      <c r="D170" s="62">
        <v>6</v>
      </c>
      <c r="E170" s="63">
        <v>0</v>
      </c>
      <c r="F170" s="61">
        <v>2</v>
      </c>
      <c r="G170" s="64">
        <f>SUM(IF((+C170&gt;D170),0,IF(+C170=D170,0.75,1.5))+IF((+E170&gt;F170),0,IF(+E170=F170,0.5,1)))</f>
        <v>1.75</v>
      </c>
      <c r="H170" s="65">
        <f>SUM(IF((+C170&lt;D170),0,IF(+C170=D170,0.75,1.5))+IF((+E170&lt;F170),0,IF(+E170=F170,0.5,1)))</f>
        <v>0.75</v>
      </c>
      <c r="I170" s="15">
        <f>SUM(G166:H170)</f>
        <v>12.5</v>
      </c>
      <c r="L170" s="50"/>
    </row>
    <row r="171" spans="1:12" x14ac:dyDescent="0.2">
      <c r="C171" s="18"/>
      <c r="D171" s="18"/>
      <c r="G171" s="19"/>
      <c r="H171" s="19"/>
      <c r="I171" s="15"/>
      <c r="L171" s="50"/>
    </row>
    <row r="172" spans="1:12" ht="13.5" thickBot="1" x14ac:dyDescent="0.25">
      <c r="A172" s="8" t="s">
        <v>34</v>
      </c>
      <c r="I172" s="15"/>
      <c r="L172" s="50"/>
    </row>
    <row r="173" spans="1:12" x14ac:dyDescent="0.2">
      <c r="A173" s="9" t="s">
        <v>0</v>
      </c>
      <c r="B173" s="10" t="s">
        <v>1</v>
      </c>
      <c r="C173" s="11" t="s">
        <v>2</v>
      </c>
      <c r="D173" s="11" t="s">
        <v>3</v>
      </c>
      <c r="E173" s="11" t="s">
        <v>4</v>
      </c>
      <c r="F173" s="11" t="s">
        <v>5</v>
      </c>
      <c r="G173" s="11" t="s">
        <v>6</v>
      </c>
      <c r="H173" s="12" t="s">
        <v>7</v>
      </c>
      <c r="I173" s="15"/>
      <c r="L173" s="50"/>
    </row>
    <row r="174" spans="1:12" x14ac:dyDescent="0.2">
      <c r="A174" s="66" t="s">
        <v>74</v>
      </c>
      <c r="B174" s="70" t="s">
        <v>82</v>
      </c>
      <c r="C174" s="71">
        <v>6.4</v>
      </c>
      <c r="D174" s="71">
        <v>6.8</v>
      </c>
      <c r="E174" s="70">
        <v>3</v>
      </c>
      <c r="F174" s="70">
        <v>4</v>
      </c>
      <c r="G174" s="72">
        <f>SUM(IF((+C174&gt;D174),0,IF(+C174=D174,0.75,1.5))+IF((+E174&gt;F174),0,IF(+E174=F174,0.5,1)))</f>
        <v>2.5</v>
      </c>
      <c r="H174" s="73">
        <f>SUM(IF((+C174&lt;D174),0,IF(+C174=D174,0.75,1.5))+IF((+E174&lt;F174),0,IF(+E174=F174,0.5,1)))</f>
        <v>0</v>
      </c>
      <c r="I174" s="15"/>
      <c r="L174" s="50"/>
    </row>
    <row r="175" spans="1:12" x14ac:dyDescent="0.2">
      <c r="A175" s="67" t="s">
        <v>75</v>
      </c>
      <c r="B175" s="74" t="s">
        <v>79</v>
      </c>
      <c r="C175" s="75">
        <v>6.5</v>
      </c>
      <c r="D175" s="75">
        <v>6.3</v>
      </c>
      <c r="E175" s="74">
        <v>1</v>
      </c>
      <c r="F175" s="74">
        <v>2</v>
      </c>
      <c r="G175" s="76">
        <f>SUM(IF((+C175&gt;D175),0,IF(+C175=D175,0.75,1.5))+IF((+E175&gt;F175),0,IF(+E175=F175,0.5,1)))</f>
        <v>1</v>
      </c>
      <c r="H175" s="77">
        <f>SUM(IF((+C175&lt;D175),0,IF(+C175=D175,0.75,1.5))+IF((+E175&lt;F175),0,IF(+E175=F175,0.5,1)))</f>
        <v>1.5</v>
      </c>
      <c r="I175" s="15"/>
      <c r="L175" s="50"/>
    </row>
    <row r="176" spans="1:12" x14ac:dyDescent="0.2">
      <c r="A176" s="68" t="s">
        <v>77</v>
      </c>
      <c r="B176" s="78" t="s">
        <v>76</v>
      </c>
      <c r="C176" s="79">
        <v>5.7</v>
      </c>
      <c r="D176" s="79">
        <v>6.1</v>
      </c>
      <c r="E176" s="78">
        <v>0</v>
      </c>
      <c r="F176" s="78">
        <v>2</v>
      </c>
      <c r="G176" s="80">
        <f>SUM(IF((+C176&gt;D176),0,IF(+C176=D176,0.75,1.5))+IF((+E176&gt;F176),0,IF(+E176=F176,0.5,1)))</f>
        <v>2.5</v>
      </c>
      <c r="H176" s="81">
        <f>SUM(IF((+C176&lt;D176),0,IF(+C176=D176,0.75,1.5))+IF((+E176&lt;F176),0,IF(+E176=F176,0.5,1)))</f>
        <v>0</v>
      </c>
      <c r="I176" s="15"/>
      <c r="L176" s="50"/>
    </row>
    <row r="177" spans="1:12" x14ac:dyDescent="0.2">
      <c r="A177" s="69" t="s">
        <v>81</v>
      </c>
      <c r="B177" s="82" t="s">
        <v>80</v>
      </c>
      <c r="C177" s="83">
        <v>5.9</v>
      </c>
      <c r="D177" s="83">
        <v>6</v>
      </c>
      <c r="E177" s="82">
        <v>1</v>
      </c>
      <c r="F177" s="82">
        <v>4</v>
      </c>
      <c r="G177" s="84">
        <f>SUM(IF((+C177&gt;D177),0,IF(+C177=D177,0.75,1.5))+IF((+E177&gt;F177),0,IF(+E177=F177,0.5,1)))</f>
        <v>2.5</v>
      </c>
      <c r="H177" s="85">
        <f>SUM(IF((+C177&lt;D177),0,IF(+C177=D177,0.75,1.5))+IF((+E177&lt;F177),0,IF(+E177=F177,0.5,1)))</f>
        <v>0</v>
      </c>
      <c r="I177" s="15"/>
      <c r="L177" s="50"/>
    </row>
    <row r="178" spans="1:12" ht="13.5" thickBot="1" x14ac:dyDescent="0.25">
      <c r="A178" s="60" t="s">
        <v>83</v>
      </c>
      <c r="B178" s="61" t="s">
        <v>78</v>
      </c>
      <c r="C178" s="62">
        <v>5.8</v>
      </c>
      <c r="D178" s="62">
        <v>6.1</v>
      </c>
      <c r="E178" s="63">
        <v>0</v>
      </c>
      <c r="F178" s="61">
        <v>1</v>
      </c>
      <c r="G178" s="64">
        <f>SUM(IF((+C178&gt;D178),0,IF(+C178=D178,0.75,1.5))+IF((+E178&gt;F178),0,IF(+E178=F178,0.5,1)))</f>
        <v>2.5</v>
      </c>
      <c r="H178" s="65">
        <f>SUM(IF((+C178&lt;D178),0,IF(+C178=D178,0.75,1.5))+IF((+E178&lt;F178),0,IF(+E178=F178,0.5,1)))</f>
        <v>0</v>
      </c>
      <c r="I178" s="15">
        <f>SUM(G174:H178)</f>
        <v>12.5</v>
      </c>
      <c r="L178" s="50"/>
    </row>
    <row r="179" spans="1:12" x14ac:dyDescent="0.2">
      <c r="C179" s="18"/>
      <c r="D179" s="18"/>
      <c r="G179" s="19"/>
      <c r="H179" s="19"/>
      <c r="I179" s="15"/>
      <c r="L179" s="50"/>
    </row>
    <row r="180" spans="1:12" ht="13.5" thickBot="1" x14ac:dyDescent="0.25">
      <c r="A180" s="8" t="s">
        <v>35</v>
      </c>
      <c r="I180" s="15"/>
      <c r="L180" s="50"/>
    </row>
    <row r="181" spans="1:12" x14ac:dyDescent="0.2">
      <c r="A181" s="9" t="s">
        <v>0</v>
      </c>
      <c r="B181" s="10" t="s">
        <v>1</v>
      </c>
      <c r="C181" s="11" t="s">
        <v>2</v>
      </c>
      <c r="D181" s="11" t="s">
        <v>3</v>
      </c>
      <c r="E181" s="11" t="s">
        <v>4</v>
      </c>
      <c r="F181" s="11" t="s">
        <v>5</v>
      </c>
      <c r="G181" s="11" t="s">
        <v>6</v>
      </c>
      <c r="H181" s="12" t="s">
        <v>7</v>
      </c>
      <c r="I181" s="15"/>
      <c r="L181" s="50"/>
    </row>
    <row r="182" spans="1:12" x14ac:dyDescent="0.2">
      <c r="A182" s="66" t="s">
        <v>76</v>
      </c>
      <c r="B182" s="70" t="s">
        <v>81</v>
      </c>
      <c r="C182" s="71">
        <v>6.3</v>
      </c>
      <c r="D182" s="71">
        <v>6.5</v>
      </c>
      <c r="E182" s="70">
        <v>2</v>
      </c>
      <c r="F182" s="70">
        <v>5</v>
      </c>
      <c r="G182" s="72">
        <f>SUM(IF((+C182&gt;D182),0,IF(+C182=D182,0.75,1.5))+IF((+E182&gt;F182),0,IF(+E182=F182,0.5,1)))</f>
        <v>2.5</v>
      </c>
      <c r="H182" s="73">
        <f>SUM(IF((+C182&lt;D182),0,IF(+C182=D182,0.75,1.5))+IF((+E182&lt;F182),0,IF(+E182=F182,0.5,1)))</f>
        <v>0</v>
      </c>
      <c r="I182" s="15"/>
      <c r="L182" s="50"/>
    </row>
    <row r="183" spans="1:12" x14ac:dyDescent="0.2">
      <c r="A183" s="67" t="s">
        <v>78</v>
      </c>
      <c r="B183" s="74" t="s">
        <v>75</v>
      </c>
      <c r="C183" s="75">
        <v>6.5</v>
      </c>
      <c r="D183" s="75">
        <v>6.1</v>
      </c>
      <c r="E183" s="74">
        <v>2</v>
      </c>
      <c r="F183" s="74">
        <v>1</v>
      </c>
      <c r="G183" s="76">
        <f>SUM(IF((+C183&gt;D183),0,IF(+C183=D183,0.75,1.5))+IF((+E183&gt;F183),0,IF(+E183=F183,0.5,1)))</f>
        <v>0</v>
      </c>
      <c r="H183" s="77">
        <f>SUM(IF((+C183&lt;D183),0,IF(+C183=D183,0.75,1.5))+IF((+E183&lt;F183),0,IF(+E183=F183,0.5,1)))</f>
        <v>2.5</v>
      </c>
      <c r="I183" s="15"/>
      <c r="L183" s="50"/>
    </row>
    <row r="184" spans="1:12" x14ac:dyDescent="0.2">
      <c r="A184" s="68" t="s">
        <v>79</v>
      </c>
      <c r="B184" s="78" t="s">
        <v>74</v>
      </c>
      <c r="C184" s="79">
        <v>6</v>
      </c>
      <c r="D184" s="79">
        <v>6.2</v>
      </c>
      <c r="E184" s="78">
        <v>2</v>
      </c>
      <c r="F184" s="78">
        <v>1</v>
      </c>
      <c r="G184" s="80">
        <f>SUM(IF((+C184&gt;D184),0,IF(+C184=D184,0.75,1.5))+IF((+E184&gt;F184),0,IF(+E184=F184,0.5,1)))</f>
        <v>1.5</v>
      </c>
      <c r="H184" s="81">
        <f>SUM(IF((+C184&lt;D184),0,IF(+C184=D184,0.75,1.5))+IF((+E184&lt;F184),0,IF(+E184=F184,0.5,1)))</f>
        <v>1</v>
      </c>
      <c r="I184" s="15"/>
      <c r="L184" s="50"/>
    </row>
    <row r="185" spans="1:12" x14ac:dyDescent="0.2">
      <c r="A185" s="69" t="s">
        <v>80</v>
      </c>
      <c r="B185" s="82" t="s">
        <v>83</v>
      </c>
      <c r="C185" s="83">
        <v>5.9</v>
      </c>
      <c r="D185" s="83">
        <v>5.8</v>
      </c>
      <c r="E185" s="82">
        <v>0</v>
      </c>
      <c r="F185" s="82">
        <v>1</v>
      </c>
      <c r="G185" s="84">
        <f>SUM(IF((+C185&gt;D185),0,IF(+C185=D185,0.75,1.5))+IF((+E185&gt;F185),0,IF(+E185=F185,0.5,1)))</f>
        <v>1</v>
      </c>
      <c r="H185" s="85">
        <f>SUM(IF((+C185&lt;D185),0,IF(+C185=D185,0.75,1.5))+IF((+E185&lt;F185),0,IF(+E185=F185,0.5,1)))</f>
        <v>1.5</v>
      </c>
      <c r="I185" s="15"/>
      <c r="L185" s="50"/>
    </row>
    <row r="186" spans="1:12" ht="13.5" thickBot="1" x14ac:dyDescent="0.25">
      <c r="A186" s="60" t="s">
        <v>82</v>
      </c>
      <c r="B186" s="61" t="s">
        <v>77</v>
      </c>
      <c r="C186" s="62">
        <v>5.7</v>
      </c>
      <c r="D186" s="62">
        <v>8</v>
      </c>
      <c r="E186" s="63">
        <v>1</v>
      </c>
      <c r="F186" s="61">
        <v>1</v>
      </c>
      <c r="G186" s="64">
        <f>SUM(IF((+C186&gt;D186),0,IF(+C186=D186,0.75,1.5))+IF((+E186&gt;F186),0,IF(+E186=F186,0.5,1)))</f>
        <v>2</v>
      </c>
      <c r="H186" s="65">
        <f>SUM(IF((+C186&lt;D186),0,IF(+C186=D186,0.75,1.5))+IF((+E186&lt;F186),0,IF(+E186=F186,0.5,1)))</f>
        <v>0.5</v>
      </c>
      <c r="I186" s="15">
        <f>SUM(G182:H186)</f>
        <v>12.5</v>
      </c>
      <c r="L186" s="50"/>
    </row>
    <row r="187" spans="1:12" x14ac:dyDescent="0.2">
      <c r="C187" s="18"/>
      <c r="D187" s="18"/>
      <c r="G187" s="19"/>
      <c r="H187" s="19"/>
      <c r="I187" s="15"/>
      <c r="L187" s="50"/>
    </row>
    <row r="188" spans="1:12" ht="13.5" thickBot="1" x14ac:dyDescent="0.25">
      <c r="A188" s="8" t="s">
        <v>36</v>
      </c>
      <c r="I188" s="15"/>
      <c r="L188" s="50"/>
    </row>
    <row r="189" spans="1:12" x14ac:dyDescent="0.2">
      <c r="A189" s="9" t="s">
        <v>0</v>
      </c>
      <c r="B189" s="10" t="s">
        <v>1</v>
      </c>
      <c r="C189" s="11" t="s">
        <v>2</v>
      </c>
      <c r="D189" s="11" t="s">
        <v>3</v>
      </c>
      <c r="E189" s="11" t="s">
        <v>4</v>
      </c>
      <c r="F189" s="11" t="s">
        <v>5</v>
      </c>
      <c r="G189" s="11" t="s">
        <v>6</v>
      </c>
      <c r="H189" s="12" t="s">
        <v>7</v>
      </c>
      <c r="I189" s="15"/>
      <c r="L189" s="50"/>
    </row>
    <row r="190" spans="1:12" x14ac:dyDescent="0.2">
      <c r="A190" s="66" t="s">
        <v>74</v>
      </c>
      <c r="B190" s="70" t="s">
        <v>78</v>
      </c>
      <c r="C190" s="71">
        <v>5.9</v>
      </c>
      <c r="D190" s="71">
        <v>6.1</v>
      </c>
      <c r="E190" s="70">
        <v>1</v>
      </c>
      <c r="F190" s="70">
        <v>1</v>
      </c>
      <c r="G190" s="72">
        <f>SUM(IF((+C190&gt;D190),0,IF(+C190=D190,0.75,1.5))+IF((+E190&gt;F190),0,IF(+E190=F190,0.5,1)))</f>
        <v>2</v>
      </c>
      <c r="H190" s="73">
        <f>SUM(IF((+C190&lt;D190),0,IF(+C190=D190,0.75,1.5))+IF((+E190&lt;F190),0,IF(+E190=F190,0.5,1)))</f>
        <v>0.5</v>
      </c>
      <c r="I190" s="15"/>
      <c r="L190" s="50"/>
    </row>
    <row r="191" spans="1:12" x14ac:dyDescent="0.2">
      <c r="A191" s="67" t="s">
        <v>75</v>
      </c>
      <c r="B191" s="74" t="s">
        <v>83</v>
      </c>
      <c r="C191" s="75">
        <v>6.7</v>
      </c>
      <c r="D191" s="75">
        <v>6.1</v>
      </c>
      <c r="E191" s="74">
        <v>2</v>
      </c>
      <c r="F191" s="74">
        <v>3</v>
      </c>
      <c r="G191" s="76">
        <f>SUM(IF((+C191&gt;D191),0,IF(+C191=D191,0.75,1.5))+IF((+E191&gt;F191),0,IF(+E191=F191,0.5,1)))</f>
        <v>1</v>
      </c>
      <c r="H191" s="77">
        <f>SUM(IF((+C191&lt;D191),0,IF(+C191=D191,0.75,1.5))+IF((+E191&lt;F191),0,IF(+E191=F191,0.5,1)))</f>
        <v>1.5</v>
      </c>
      <c r="I191" s="15"/>
      <c r="L191" s="50"/>
    </row>
    <row r="192" spans="1:12" x14ac:dyDescent="0.2">
      <c r="A192" s="68" t="s">
        <v>76</v>
      </c>
      <c r="B192" s="78" t="s">
        <v>80</v>
      </c>
      <c r="C192" s="79">
        <v>5.9</v>
      </c>
      <c r="D192" s="79">
        <v>6.3</v>
      </c>
      <c r="E192" s="78">
        <v>1</v>
      </c>
      <c r="F192" s="78">
        <v>4</v>
      </c>
      <c r="G192" s="80">
        <f>SUM(IF((+C192&gt;D192),0,IF(+C192=D192,0.75,1.5))+IF((+E192&gt;F192),0,IF(+E192=F192,0.5,1)))</f>
        <v>2.5</v>
      </c>
      <c r="H192" s="81">
        <f>SUM(IF((+C192&lt;D192),0,IF(+C192=D192,0.75,1.5))+IF((+E192&lt;F192),0,IF(+E192=F192,0.5,1)))</f>
        <v>0</v>
      </c>
      <c r="I192" s="15"/>
      <c r="L192" s="50"/>
    </row>
    <row r="193" spans="1:12" x14ac:dyDescent="0.2">
      <c r="A193" s="69" t="s">
        <v>77</v>
      </c>
      <c r="B193" s="82" t="s">
        <v>79</v>
      </c>
      <c r="C193" s="83">
        <v>5.8</v>
      </c>
      <c r="D193" s="83">
        <v>6.2</v>
      </c>
      <c r="E193" s="82">
        <v>2</v>
      </c>
      <c r="F193" s="82">
        <v>2</v>
      </c>
      <c r="G193" s="84">
        <f>SUM(IF((+C193&gt;D193),0,IF(+C193=D193,0.75,1.5))+IF((+E193&gt;F193),0,IF(+E193=F193,0.5,1)))</f>
        <v>2</v>
      </c>
      <c r="H193" s="85">
        <f>SUM(IF((+C193&lt;D193),0,IF(+C193=D193,0.75,1.5))+IF((+E193&lt;F193),0,IF(+E193=F193,0.5,1)))</f>
        <v>0.5</v>
      </c>
      <c r="I193" s="15"/>
      <c r="L193" s="50"/>
    </row>
    <row r="194" spans="1:12" ht="13.5" thickBot="1" x14ac:dyDescent="0.25">
      <c r="A194" s="60" t="s">
        <v>81</v>
      </c>
      <c r="B194" s="61" t="s">
        <v>82</v>
      </c>
      <c r="C194" s="62">
        <v>6.4</v>
      </c>
      <c r="D194" s="62">
        <v>6.2</v>
      </c>
      <c r="E194" s="63">
        <v>2</v>
      </c>
      <c r="F194" s="61">
        <v>2</v>
      </c>
      <c r="G194" s="64">
        <f>SUM(IF((+C194&gt;D194),0,IF(+C194=D194,0.75,1.5))+IF((+E194&gt;F194),0,IF(+E194=F194,0.5,1)))</f>
        <v>0.5</v>
      </c>
      <c r="H194" s="65">
        <f>SUM(IF((+C194&lt;D194),0,IF(+C194=D194,0.75,1.5))+IF((+E194&lt;F194),0,IF(+E194=F194,0.5,1)))</f>
        <v>2</v>
      </c>
      <c r="I194" s="15">
        <f>SUM(G190:H194)</f>
        <v>12.5</v>
      </c>
      <c r="L194" s="50"/>
    </row>
    <row r="195" spans="1:12" x14ac:dyDescent="0.2">
      <c r="C195" s="18"/>
      <c r="D195" s="18"/>
      <c r="G195" s="19"/>
      <c r="H195" s="19"/>
      <c r="I195" s="15"/>
      <c r="L195" s="50"/>
    </row>
    <row r="196" spans="1:12" ht="13.5" thickBot="1" x14ac:dyDescent="0.25">
      <c r="A196" s="8" t="s">
        <v>37</v>
      </c>
      <c r="I196" s="15"/>
      <c r="L196" s="50"/>
    </row>
    <row r="197" spans="1:12" x14ac:dyDescent="0.2">
      <c r="A197" s="9" t="s">
        <v>0</v>
      </c>
      <c r="B197" s="10" t="s">
        <v>1</v>
      </c>
      <c r="C197" s="11" t="s">
        <v>2</v>
      </c>
      <c r="D197" s="11" t="s">
        <v>3</v>
      </c>
      <c r="E197" s="11" t="s">
        <v>4</v>
      </c>
      <c r="F197" s="11" t="s">
        <v>5</v>
      </c>
      <c r="G197" s="11" t="s">
        <v>6</v>
      </c>
      <c r="H197" s="12" t="s">
        <v>7</v>
      </c>
      <c r="I197" s="15"/>
      <c r="L197" s="50"/>
    </row>
    <row r="198" spans="1:12" x14ac:dyDescent="0.2">
      <c r="A198" s="66" t="s">
        <v>78</v>
      </c>
      <c r="B198" s="70" t="s">
        <v>77</v>
      </c>
      <c r="C198" s="71">
        <v>6.3</v>
      </c>
      <c r="D198" s="71">
        <v>6</v>
      </c>
      <c r="E198" s="70">
        <v>1</v>
      </c>
      <c r="F198" s="70">
        <v>0</v>
      </c>
      <c r="G198" s="72">
        <f>SUM(IF((+C198&gt;D198),0,IF(+C198=D198,0.75,1.5))+IF((+E198&gt;F198),0,IF(+E198=F198,0.5,1)))</f>
        <v>0</v>
      </c>
      <c r="H198" s="73">
        <f>SUM(IF((+C198&lt;D198),0,IF(+C198=D198,0.75,1.5))+IF((+E198&lt;F198),0,IF(+E198=F198,0.5,1)))</f>
        <v>2.5</v>
      </c>
      <c r="I198" s="15"/>
      <c r="L198" s="50"/>
    </row>
    <row r="199" spans="1:12" x14ac:dyDescent="0.2">
      <c r="A199" s="67" t="s">
        <v>79</v>
      </c>
      <c r="B199" s="74" t="s">
        <v>81</v>
      </c>
      <c r="C199" s="75">
        <v>6</v>
      </c>
      <c r="D199" s="75">
        <v>6.1</v>
      </c>
      <c r="E199" s="74">
        <v>2</v>
      </c>
      <c r="F199" s="74">
        <v>1</v>
      </c>
      <c r="G199" s="76">
        <f>SUM(IF((+C199&gt;D199),0,IF(+C199=D199,0.75,1.5))+IF((+E199&gt;F199),0,IF(+E199=F199,0.5,1)))</f>
        <v>1.5</v>
      </c>
      <c r="H199" s="77">
        <f>SUM(IF((+C199&lt;D199),0,IF(+C199=D199,0.75,1.5))+IF((+E199&lt;F199),0,IF(+E199=F199,0.5,1)))</f>
        <v>1</v>
      </c>
      <c r="I199" s="15"/>
      <c r="L199" s="50"/>
    </row>
    <row r="200" spans="1:12" x14ac:dyDescent="0.2">
      <c r="A200" s="68" t="s">
        <v>80</v>
      </c>
      <c r="B200" s="78" t="s">
        <v>75</v>
      </c>
      <c r="C200" s="79">
        <v>6.4</v>
      </c>
      <c r="D200" s="79">
        <v>6.3</v>
      </c>
      <c r="E200" s="78">
        <v>2</v>
      </c>
      <c r="F200" s="78">
        <v>0</v>
      </c>
      <c r="G200" s="80">
        <f>SUM(IF((+C200&gt;D200),0,IF(+C200=D200,0.75,1.5))+IF((+E200&gt;F200),0,IF(+E200=F200,0.5,1)))</f>
        <v>0</v>
      </c>
      <c r="H200" s="81">
        <f>SUM(IF((+C200&lt;D200),0,IF(+C200=D200,0.75,1.5))+IF((+E200&lt;F200),0,IF(+E200=F200,0.5,1)))</f>
        <v>2.5</v>
      </c>
      <c r="I200" s="15"/>
      <c r="L200" s="50"/>
    </row>
    <row r="201" spans="1:12" x14ac:dyDescent="0.2">
      <c r="A201" s="69" t="s">
        <v>82</v>
      </c>
      <c r="B201" s="82" t="s">
        <v>76</v>
      </c>
      <c r="C201" s="83">
        <v>6.1</v>
      </c>
      <c r="D201" s="83">
        <v>6.2</v>
      </c>
      <c r="E201" s="82">
        <v>0</v>
      </c>
      <c r="F201" s="82">
        <v>1</v>
      </c>
      <c r="G201" s="84">
        <f>SUM(IF((+C201&gt;D201),0,IF(+C201=D201,0.75,1.5))+IF((+E201&gt;F201),0,IF(+E201=F201,0.5,1)))</f>
        <v>2.5</v>
      </c>
      <c r="H201" s="85">
        <f>SUM(IF((+C201&lt;D201),0,IF(+C201=D201,0.75,1.5))+IF((+E201&lt;F201),0,IF(+E201=F201,0.5,1)))</f>
        <v>0</v>
      </c>
      <c r="I201" s="15"/>
      <c r="L201" s="50"/>
    </row>
    <row r="202" spans="1:12" ht="13.5" thickBot="1" x14ac:dyDescent="0.25">
      <c r="A202" s="60" t="s">
        <v>83</v>
      </c>
      <c r="B202" s="61" t="s">
        <v>74</v>
      </c>
      <c r="C202" s="62">
        <v>6</v>
      </c>
      <c r="D202" s="62">
        <v>6</v>
      </c>
      <c r="E202" s="63">
        <v>2</v>
      </c>
      <c r="F202" s="61">
        <v>1</v>
      </c>
      <c r="G202" s="64">
        <f>SUM(IF((+C202&gt;D202),0,IF(+C202=D202,0.75,1.5))+IF((+E202&gt;F202),0,IF(+E202=F202,0.5,1)))</f>
        <v>0.75</v>
      </c>
      <c r="H202" s="65">
        <f>SUM(IF((+C202&lt;D202),0,IF(+C202=D202,0.75,1.5))+IF((+E202&lt;F202),0,IF(+E202=F202,0.5,1)))</f>
        <v>1.75</v>
      </c>
      <c r="I202" s="15">
        <f>SUM(G198:H202)</f>
        <v>12.5</v>
      </c>
      <c r="L202" s="50"/>
    </row>
    <row r="203" spans="1:12" x14ac:dyDescent="0.2">
      <c r="C203" s="18"/>
      <c r="D203" s="18"/>
      <c r="G203" s="19"/>
      <c r="H203" s="19"/>
      <c r="I203" s="15"/>
      <c r="L203" s="50"/>
    </row>
    <row r="204" spans="1:12" ht="13.5" thickBot="1" x14ac:dyDescent="0.25">
      <c r="A204" s="8" t="s">
        <v>38</v>
      </c>
      <c r="I204" s="15"/>
      <c r="L204" s="50"/>
    </row>
    <row r="205" spans="1:12" x14ac:dyDescent="0.2">
      <c r="A205" s="9" t="s">
        <v>0</v>
      </c>
      <c r="B205" s="10" t="s">
        <v>1</v>
      </c>
      <c r="C205" s="11" t="s">
        <v>2</v>
      </c>
      <c r="D205" s="11" t="s">
        <v>3</v>
      </c>
      <c r="E205" s="11" t="s">
        <v>4</v>
      </c>
      <c r="F205" s="11" t="s">
        <v>5</v>
      </c>
      <c r="G205" s="11" t="s">
        <v>6</v>
      </c>
      <c r="H205" s="12" t="s">
        <v>7</v>
      </c>
      <c r="I205" s="15"/>
      <c r="L205" s="50"/>
    </row>
    <row r="206" spans="1:12" x14ac:dyDescent="0.2">
      <c r="A206" s="66" t="s">
        <v>74</v>
      </c>
      <c r="B206" s="70" t="s">
        <v>75</v>
      </c>
      <c r="C206" s="71">
        <v>6.1</v>
      </c>
      <c r="D206" s="71">
        <v>6</v>
      </c>
      <c r="E206" s="70">
        <v>2</v>
      </c>
      <c r="F206" s="70">
        <v>0</v>
      </c>
      <c r="G206" s="72">
        <f>SUM(IF((+C206&gt;D206),0,IF(+C206=D206,0.75,1.5))+IF((+E206&gt;F206),0,IF(+E206=F206,0.5,1)))</f>
        <v>0</v>
      </c>
      <c r="H206" s="73">
        <f>SUM(IF((+C206&lt;D206),0,IF(+C206=D206,0.75,1.5))+IF((+E206&lt;F206),0,IF(+E206=F206,0.5,1)))</f>
        <v>2.5</v>
      </c>
      <c r="I206" s="15"/>
      <c r="L206" s="50"/>
    </row>
    <row r="207" spans="1:12" x14ac:dyDescent="0.2">
      <c r="A207" s="67" t="s">
        <v>76</v>
      </c>
      <c r="B207" s="74" t="s">
        <v>79</v>
      </c>
      <c r="C207" s="75">
        <v>6</v>
      </c>
      <c r="D207" s="75">
        <v>6.5</v>
      </c>
      <c r="E207" s="74">
        <v>1</v>
      </c>
      <c r="F207" s="74">
        <v>2</v>
      </c>
      <c r="G207" s="76">
        <f>SUM(IF((+C207&gt;D207),0,IF(+C207=D207,0.75,1.5))+IF((+E207&gt;F207),0,IF(+E207=F207,0.5,1)))</f>
        <v>2.5</v>
      </c>
      <c r="H207" s="77">
        <f>SUM(IF((+C207&lt;D207),0,IF(+C207=D207,0.75,1.5))+IF((+E207&lt;F207),0,IF(+E207=F207,0.5,1)))</f>
        <v>0</v>
      </c>
      <c r="I207" s="15"/>
      <c r="L207" s="50"/>
    </row>
    <row r="208" spans="1:12" x14ac:dyDescent="0.2">
      <c r="A208" s="68" t="s">
        <v>77</v>
      </c>
      <c r="B208" s="78" t="s">
        <v>83</v>
      </c>
      <c r="C208" s="79">
        <v>5.7</v>
      </c>
      <c r="D208" s="79">
        <v>6</v>
      </c>
      <c r="E208" s="78">
        <v>0</v>
      </c>
      <c r="F208" s="78">
        <v>2</v>
      </c>
      <c r="G208" s="80">
        <f>SUM(IF((+C208&gt;D208),0,IF(+C208=D208,0.75,1.5))+IF((+E208&gt;F208),0,IF(+E208=F208,0.5,1)))</f>
        <v>2.5</v>
      </c>
      <c r="H208" s="81">
        <f>SUM(IF((+C208&lt;D208),0,IF(+C208=D208,0.75,1.5))+IF((+E208&lt;F208),0,IF(+E208=F208,0.5,1)))</f>
        <v>0</v>
      </c>
      <c r="I208" s="15"/>
      <c r="L208" s="50"/>
    </row>
    <row r="209" spans="1:12" x14ac:dyDescent="0.2">
      <c r="A209" s="69" t="s">
        <v>81</v>
      </c>
      <c r="B209" s="82" t="s">
        <v>78</v>
      </c>
      <c r="C209" s="83">
        <v>5.8</v>
      </c>
      <c r="D209" s="83">
        <v>5.9</v>
      </c>
      <c r="E209" s="82">
        <v>1</v>
      </c>
      <c r="F209" s="82">
        <v>1</v>
      </c>
      <c r="G209" s="84">
        <f>SUM(IF((+C209&gt;D209),0,IF(+C209=D209,0.75,1.5))+IF((+E209&gt;F209),0,IF(+E209=F209,0.5,1)))</f>
        <v>2</v>
      </c>
      <c r="H209" s="85">
        <f>SUM(IF((+C209&lt;D209),0,IF(+C209=D209,0.75,1.5))+IF((+E209&lt;F209),0,IF(+E209=F209,0.5,1)))</f>
        <v>0.5</v>
      </c>
      <c r="I209" s="15"/>
      <c r="L209" s="50"/>
    </row>
    <row r="210" spans="1:12" ht="13.5" thickBot="1" x14ac:dyDescent="0.25">
      <c r="A210" s="60" t="s">
        <v>82</v>
      </c>
      <c r="B210" s="61" t="s">
        <v>80</v>
      </c>
      <c r="C210" s="62">
        <v>6.1</v>
      </c>
      <c r="D210" s="62">
        <v>5.9</v>
      </c>
      <c r="E210" s="63">
        <v>1</v>
      </c>
      <c r="F210" s="61">
        <v>1</v>
      </c>
      <c r="G210" s="64">
        <f>SUM(IF((+C210&gt;D210),0,IF(+C210=D210,0.75,1.5))+IF((+E210&gt;F210),0,IF(+E210=F210,0.5,1)))</f>
        <v>0.5</v>
      </c>
      <c r="H210" s="65">
        <f>SUM(IF((+C210&lt;D210),0,IF(+C210=D210,0.75,1.5))+IF((+E210&lt;F210),0,IF(+E210=F210,0.5,1)))</f>
        <v>2</v>
      </c>
      <c r="I210" s="15">
        <f>SUM(G206:H210)</f>
        <v>12.5</v>
      </c>
      <c r="L210" s="50"/>
    </row>
    <row r="211" spans="1:12" x14ac:dyDescent="0.2">
      <c r="C211" s="18"/>
      <c r="D211" s="18"/>
      <c r="G211" s="19"/>
      <c r="H211" s="19"/>
      <c r="I211" s="15"/>
      <c r="L211" s="50"/>
    </row>
    <row r="212" spans="1:12" ht="13.5" thickBot="1" x14ac:dyDescent="0.25">
      <c r="A212" s="8" t="s">
        <v>39</v>
      </c>
      <c r="I212" s="15"/>
      <c r="L212" s="50"/>
    </row>
    <row r="213" spans="1:12" x14ac:dyDescent="0.2">
      <c r="A213" s="9" t="s">
        <v>0</v>
      </c>
      <c r="B213" s="10" t="s">
        <v>1</v>
      </c>
      <c r="C213" s="11" t="s">
        <v>2</v>
      </c>
      <c r="D213" s="11" t="s">
        <v>3</v>
      </c>
      <c r="E213" s="11" t="s">
        <v>4</v>
      </c>
      <c r="F213" s="11" t="s">
        <v>5</v>
      </c>
      <c r="G213" s="11" t="s">
        <v>6</v>
      </c>
      <c r="H213" s="12" t="s">
        <v>7</v>
      </c>
      <c r="I213" s="15"/>
      <c r="L213" s="50"/>
    </row>
    <row r="214" spans="1:12" x14ac:dyDescent="0.2">
      <c r="A214" s="66" t="s">
        <v>74</v>
      </c>
      <c r="B214" s="70" t="s">
        <v>80</v>
      </c>
      <c r="C214" s="71">
        <v>6.2</v>
      </c>
      <c r="D214" s="71">
        <v>5.9</v>
      </c>
      <c r="E214" s="70">
        <v>2</v>
      </c>
      <c r="F214" s="70">
        <v>1</v>
      </c>
      <c r="G214" s="72">
        <f>SUM(IF((+C214&gt;D214),0,IF(+C214=D214,0.75,1.5))+IF((+E214&gt;F214),0,IF(+E214=F214,0.5,1)))</f>
        <v>0</v>
      </c>
      <c r="H214" s="73">
        <f>SUM(IF((+C214&lt;D214),0,IF(+C214=D214,0.75,1.5))+IF((+E214&lt;F214),0,IF(+E214=F214,0.5,1)))</f>
        <v>2.5</v>
      </c>
      <c r="I214" s="15"/>
      <c r="L214" s="50"/>
    </row>
    <row r="215" spans="1:12" x14ac:dyDescent="0.2">
      <c r="A215" s="67" t="s">
        <v>75</v>
      </c>
      <c r="B215" s="74" t="s">
        <v>77</v>
      </c>
      <c r="C215" s="75">
        <v>5.9</v>
      </c>
      <c r="D215" s="75">
        <v>5.6</v>
      </c>
      <c r="E215" s="74">
        <v>0</v>
      </c>
      <c r="F215" s="74">
        <v>0</v>
      </c>
      <c r="G215" s="76">
        <f>SUM(IF((+C215&gt;D215),0,IF(+C215=D215,0.75,1.5))+IF((+E215&gt;F215),0,IF(+E215=F215,0.5,1)))</f>
        <v>0.5</v>
      </c>
      <c r="H215" s="77">
        <f>SUM(IF((+C215&lt;D215),0,IF(+C215=D215,0.75,1.5))+IF((+E215&lt;F215),0,IF(+E215=F215,0.5,1)))</f>
        <v>2</v>
      </c>
      <c r="I215" s="15"/>
      <c r="L215" s="50"/>
    </row>
    <row r="216" spans="1:12" x14ac:dyDescent="0.2">
      <c r="A216" s="68" t="s">
        <v>78</v>
      </c>
      <c r="B216" s="78" t="s">
        <v>76</v>
      </c>
      <c r="C216" s="79">
        <v>6</v>
      </c>
      <c r="D216" s="79">
        <v>6.1</v>
      </c>
      <c r="E216" s="78">
        <v>1</v>
      </c>
      <c r="F216" s="78">
        <v>1</v>
      </c>
      <c r="G216" s="80">
        <f>SUM(IF((+C216&gt;D216),0,IF(+C216=D216,0.75,1.5))+IF((+E216&gt;F216),0,IF(+E216=F216,0.5,1)))</f>
        <v>2</v>
      </c>
      <c r="H216" s="81">
        <f>SUM(IF((+C216&lt;D216),0,IF(+C216=D216,0.75,1.5))+IF((+E216&lt;F216),0,IF(+E216=F216,0.5,1)))</f>
        <v>0.5</v>
      </c>
      <c r="I216" s="15"/>
      <c r="L216" s="50"/>
    </row>
    <row r="217" spans="1:12" x14ac:dyDescent="0.2">
      <c r="A217" s="69" t="s">
        <v>79</v>
      </c>
      <c r="B217" s="82" t="s">
        <v>82</v>
      </c>
      <c r="C217" s="83">
        <v>6.3</v>
      </c>
      <c r="D217" s="83">
        <v>6</v>
      </c>
      <c r="E217" s="82">
        <v>2</v>
      </c>
      <c r="F217" s="82">
        <v>1</v>
      </c>
      <c r="G217" s="84">
        <f>SUM(IF((+C217&gt;D217),0,IF(+C217=D217,0.75,1.5))+IF((+E217&gt;F217),0,IF(+E217=F217,0.5,1)))</f>
        <v>0</v>
      </c>
      <c r="H217" s="85">
        <f>SUM(IF((+C217&lt;D217),0,IF(+C217=D217,0.75,1.5))+IF((+E217&lt;F217),0,IF(+E217=F217,0.5,1)))</f>
        <v>2.5</v>
      </c>
      <c r="I217" s="15"/>
      <c r="L217" s="50"/>
    </row>
    <row r="218" spans="1:12" ht="13.5" thickBot="1" x14ac:dyDescent="0.25">
      <c r="A218" s="60" t="s">
        <v>83</v>
      </c>
      <c r="B218" s="61" t="s">
        <v>81</v>
      </c>
      <c r="C218" s="62">
        <v>6</v>
      </c>
      <c r="D218" s="62">
        <v>5.7</v>
      </c>
      <c r="E218" s="63">
        <v>2</v>
      </c>
      <c r="F218" s="61">
        <v>1</v>
      </c>
      <c r="G218" s="64">
        <f>SUM(IF((+C218&gt;D218),0,IF(+C218=D218,0.75,1.5))+IF((+E218&gt;F218),0,IF(+E218=F218,0.5,1)))</f>
        <v>0</v>
      </c>
      <c r="H218" s="65">
        <f>SUM(IF((+C218&lt;D218),0,IF(+C218=D218,0.75,1.5))+IF((+E218&lt;F218),0,IF(+E218=F218,0.5,1)))</f>
        <v>2.5</v>
      </c>
      <c r="I218" s="15">
        <f>SUM(G214:H218)</f>
        <v>12.5</v>
      </c>
      <c r="L218" s="50"/>
    </row>
    <row r="219" spans="1:12" x14ac:dyDescent="0.2">
      <c r="C219" s="18"/>
      <c r="D219" s="18"/>
      <c r="G219" s="19"/>
      <c r="H219" s="19"/>
      <c r="I219" s="15"/>
      <c r="L219" s="50"/>
    </row>
    <row r="220" spans="1:12" ht="13.5" thickBot="1" x14ac:dyDescent="0.25">
      <c r="A220" s="8" t="s">
        <v>40</v>
      </c>
      <c r="I220" s="15"/>
      <c r="L220" s="50"/>
    </row>
    <row r="221" spans="1:12" x14ac:dyDescent="0.2">
      <c r="A221" s="9" t="s">
        <v>0</v>
      </c>
      <c r="B221" s="10" t="s">
        <v>1</v>
      </c>
      <c r="C221" s="11" t="s">
        <v>2</v>
      </c>
      <c r="D221" s="11" t="s">
        <v>3</v>
      </c>
      <c r="E221" s="11" t="s">
        <v>4</v>
      </c>
      <c r="F221" s="11" t="s">
        <v>5</v>
      </c>
      <c r="G221" s="11" t="s">
        <v>6</v>
      </c>
      <c r="H221" s="12" t="s">
        <v>7</v>
      </c>
      <c r="I221" s="15"/>
      <c r="L221" s="50"/>
    </row>
    <row r="222" spans="1:12" x14ac:dyDescent="0.2">
      <c r="A222" s="66" t="s">
        <v>76</v>
      </c>
      <c r="B222" s="70" t="s">
        <v>83</v>
      </c>
      <c r="C222" s="71">
        <v>6.3</v>
      </c>
      <c r="D222" s="71">
        <v>5.8</v>
      </c>
      <c r="E222" s="70">
        <v>3</v>
      </c>
      <c r="F222" s="70">
        <v>0</v>
      </c>
      <c r="G222" s="72">
        <f>SUM(IF((+C222&gt;D222),0,IF(+C222=D222,0.75,1.5))+IF((+E222&gt;F222),0,IF(+E222=F222,0.5,1)))</f>
        <v>0</v>
      </c>
      <c r="H222" s="73">
        <f>SUM(IF((+C222&lt;D222),0,IF(+C222=D222,0.75,1.5))+IF((+E222&lt;F222),0,IF(+E222=F222,0.5,1)))</f>
        <v>2.5</v>
      </c>
      <c r="I222" s="15"/>
      <c r="L222" s="50"/>
    </row>
    <row r="223" spans="1:12" x14ac:dyDescent="0.2">
      <c r="A223" s="67" t="s">
        <v>77</v>
      </c>
      <c r="B223" s="74" t="s">
        <v>74</v>
      </c>
      <c r="C223" s="75">
        <v>6</v>
      </c>
      <c r="D223" s="75">
        <v>6.1</v>
      </c>
      <c r="E223" s="74">
        <v>2</v>
      </c>
      <c r="F223" s="74">
        <v>0</v>
      </c>
      <c r="G223" s="76">
        <f>SUM(IF((+C223&gt;D223),0,IF(+C223=D223,0.75,1.5))+IF((+E223&gt;F223),0,IF(+E223=F223,0.5,1)))</f>
        <v>1.5</v>
      </c>
      <c r="H223" s="77">
        <f>SUM(IF((+C223&lt;D223),0,IF(+C223=D223,0.75,1.5))+IF((+E223&lt;F223),0,IF(+E223=F223,0.5,1)))</f>
        <v>1</v>
      </c>
      <c r="I223" s="15"/>
      <c r="L223" s="50"/>
    </row>
    <row r="224" spans="1:12" x14ac:dyDescent="0.2">
      <c r="A224" s="68" t="s">
        <v>80</v>
      </c>
      <c r="B224" s="78" t="s">
        <v>79</v>
      </c>
      <c r="C224" s="79">
        <v>6.2</v>
      </c>
      <c r="D224" s="79">
        <v>6</v>
      </c>
      <c r="E224" s="78">
        <v>1</v>
      </c>
      <c r="F224" s="78">
        <v>1</v>
      </c>
      <c r="G224" s="80">
        <f>SUM(IF((+C224&gt;D224),0,IF(+C224=D224,0.75,1.5))+IF((+E224&gt;F224),0,IF(+E224=F224,0.5,1)))</f>
        <v>0.5</v>
      </c>
      <c r="H224" s="81">
        <f>SUM(IF((+C224&lt;D224),0,IF(+C224=D224,0.75,1.5))+IF((+E224&lt;F224),0,IF(+E224=F224,0.5,1)))</f>
        <v>2</v>
      </c>
      <c r="I224" s="15"/>
      <c r="L224" s="50"/>
    </row>
    <row r="225" spans="1:12" x14ac:dyDescent="0.2">
      <c r="A225" s="69" t="s">
        <v>81</v>
      </c>
      <c r="B225" s="82" t="s">
        <v>75</v>
      </c>
      <c r="C225" s="83">
        <v>6.5</v>
      </c>
      <c r="D225" s="83">
        <v>5.9</v>
      </c>
      <c r="E225" s="82">
        <v>1</v>
      </c>
      <c r="F225" s="82">
        <v>0</v>
      </c>
      <c r="G225" s="84">
        <f>SUM(IF((+C225&gt;D225),0,IF(+C225=D225,0.75,1.5))+IF((+E225&gt;F225),0,IF(+E225=F225,0.5,1)))</f>
        <v>0</v>
      </c>
      <c r="H225" s="85">
        <f>SUM(IF((+C225&lt;D225),0,IF(+C225=D225,0.75,1.5))+IF((+E225&lt;F225),0,IF(+E225=F225,0.5,1)))</f>
        <v>2.5</v>
      </c>
      <c r="I225" s="15"/>
      <c r="L225" s="50"/>
    </row>
    <row r="226" spans="1:12" ht="13.5" thickBot="1" x14ac:dyDescent="0.25">
      <c r="A226" s="60" t="s">
        <v>82</v>
      </c>
      <c r="B226" s="61" t="s">
        <v>78</v>
      </c>
      <c r="C226" s="62">
        <v>5.7</v>
      </c>
      <c r="D226" s="62">
        <v>6.1</v>
      </c>
      <c r="E226" s="63">
        <v>1</v>
      </c>
      <c r="F226" s="61">
        <v>0</v>
      </c>
      <c r="G226" s="64">
        <f>SUM(IF((+C226&gt;D226),0,IF(+C226=D226,0.75,1.5))+IF((+E226&gt;F226),0,IF(+E226=F226,0.5,1)))</f>
        <v>1.5</v>
      </c>
      <c r="H226" s="65">
        <f>SUM(IF((+C226&lt;D226),0,IF(+C226=D226,0.75,1.5))+IF((+E226&lt;F226),0,IF(+E226=F226,0.5,1)))</f>
        <v>1</v>
      </c>
      <c r="I226" s="15">
        <f>SUM(G222:H226)</f>
        <v>12.5</v>
      </c>
      <c r="L226" s="50"/>
    </row>
    <row r="227" spans="1:12" x14ac:dyDescent="0.2">
      <c r="A227" s="33"/>
      <c r="B227" s="33"/>
      <c r="L227" s="50"/>
    </row>
    <row r="228" spans="1:12" ht="13.5" thickBot="1" x14ac:dyDescent="0.25">
      <c r="A228" s="8" t="s">
        <v>51</v>
      </c>
      <c r="I228" s="15"/>
      <c r="L228" s="50"/>
    </row>
    <row r="229" spans="1:12" x14ac:dyDescent="0.2">
      <c r="A229" s="9" t="s">
        <v>0</v>
      </c>
      <c r="B229" s="10" t="s">
        <v>1</v>
      </c>
      <c r="C229" s="11" t="s">
        <v>2</v>
      </c>
      <c r="D229" s="11" t="s">
        <v>3</v>
      </c>
      <c r="E229" s="11" t="s">
        <v>4</v>
      </c>
      <c r="F229" s="11" t="s">
        <v>5</v>
      </c>
      <c r="G229" s="11" t="s">
        <v>6</v>
      </c>
      <c r="H229" s="12" t="s">
        <v>7</v>
      </c>
      <c r="I229" s="15"/>
      <c r="L229" s="50"/>
    </row>
    <row r="230" spans="1:12" x14ac:dyDescent="0.2">
      <c r="A230" s="66" t="s">
        <v>81</v>
      </c>
      <c r="B230" s="70" t="s">
        <v>74</v>
      </c>
      <c r="C230" s="71">
        <v>6.2</v>
      </c>
      <c r="D230" s="71">
        <v>6.4</v>
      </c>
      <c r="E230" s="70">
        <v>0</v>
      </c>
      <c r="F230" s="70">
        <v>2</v>
      </c>
      <c r="G230" s="72">
        <f>SUM(IF((+C230&gt;D230),0,IF(+C230=D230,0.75,1.5))+IF((+E230&gt;F230),0,IF(+E230=F230,0.5,1)))</f>
        <v>2.5</v>
      </c>
      <c r="H230" s="73">
        <f>SUM(IF((+C230&lt;D230),0,IF(+C230=D230,0.75,1.5))+IF((+E230&lt;F230),0,IF(+E230=F230,0.5,1)))</f>
        <v>0</v>
      </c>
      <c r="I230" s="15"/>
      <c r="L230" s="50"/>
    </row>
    <row r="231" spans="1:12" x14ac:dyDescent="0.2">
      <c r="A231" s="67" t="s">
        <v>76</v>
      </c>
      <c r="B231" s="74" t="s">
        <v>75</v>
      </c>
      <c r="C231" s="75">
        <v>6.1</v>
      </c>
      <c r="D231" s="75">
        <v>6.3</v>
      </c>
      <c r="E231" s="74">
        <v>1</v>
      </c>
      <c r="F231" s="74">
        <v>2</v>
      </c>
      <c r="G231" s="76">
        <f>SUM(IF((+C231&gt;D231),0,IF(+C231=D231,0.75,1.5))+IF((+E231&gt;F231),0,IF(+E231=F231,0.5,1)))</f>
        <v>2.5</v>
      </c>
      <c r="H231" s="77">
        <f>SUM(IF((+C231&lt;D231),0,IF(+C231=D231,0.75,1.5))+IF((+E231&lt;F231),0,IF(+E231=F231,0.5,1)))</f>
        <v>0</v>
      </c>
      <c r="I231" s="15"/>
      <c r="L231" s="50"/>
    </row>
    <row r="232" spans="1:12" x14ac:dyDescent="0.2">
      <c r="A232" s="68" t="s">
        <v>80</v>
      </c>
      <c r="B232" s="78" t="s">
        <v>77</v>
      </c>
      <c r="C232" s="79">
        <v>5.8</v>
      </c>
      <c r="D232" s="79">
        <v>5.9</v>
      </c>
      <c r="E232" s="78">
        <v>0</v>
      </c>
      <c r="F232" s="78">
        <v>0</v>
      </c>
      <c r="G232" s="80">
        <f>SUM(IF((+C232&gt;D232),0,IF(+C232=D232,0.75,1.5))+IF((+E232&gt;F232),0,IF(+E232=F232,0.5,1)))</f>
        <v>2</v>
      </c>
      <c r="H232" s="81">
        <f>SUM(IF((+C232&lt;D232),0,IF(+C232=D232,0.75,1.5))+IF((+E232&lt;F232),0,IF(+E232=F232,0.5,1)))</f>
        <v>0.5</v>
      </c>
      <c r="I232" s="15"/>
      <c r="L232" s="50"/>
    </row>
    <row r="233" spans="1:12" x14ac:dyDescent="0.2">
      <c r="A233" s="69" t="s">
        <v>79</v>
      </c>
      <c r="B233" s="82" t="s">
        <v>78</v>
      </c>
      <c r="C233" s="83">
        <v>6.5</v>
      </c>
      <c r="D233" s="83">
        <v>6.5</v>
      </c>
      <c r="E233" s="82">
        <v>1</v>
      </c>
      <c r="F233" s="82">
        <v>2</v>
      </c>
      <c r="G233" s="84">
        <f>SUM(IF((+C233&gt;D233),0,IF(+C233=D233,0.75,1.5))+IF((+E233&gt;F233),0,IF(+E233=F233,0.5,1)))</f>
        <v>1.75</v>
      </c>
      <c r="H233" s="85">
        <f>SUM(IF((+C233&lt;D233),0,IF(+C233=D233,0.75,1.5))+IF((+E233&lt;F233),0,IF(+E233=F233,0.5,1)))</f>
        <v>0.75</v>
      </c>
      <c r="I233" s="15"/>
      <c r="L233" s="50"/>
    </row>
    <row r="234" spans="1:12" ht="13.5" thickBot="1" x14ac:dyDescent="0.25">
      <c r="A234" s="60" t="s">
        <v>82</v>
      </c>
      <c r="B234" s="61" t="s">
        <v>83</v>
      </c>
      <c r="C234" s="62">
        <v>5.9</v>
      </c>
      <c r="D234" s="62">
        <v>6</v>
      </c>
      <c r="E234" s="63">
        <v>1</v>
      </c>
      <c r="F234" s="61">
        <v>1</v>
      </c>
      <c r="G234" s="64">
        <f>SUM(IF((+C234&gt;D234),0,IF(+C234=D234,0.75,1.5))+IF((+E234&gt;F234),0,IF(+E234=F234,0.5,1)))</f>
        <v>2</v>
      </c>
      <c r="H234" s="65">
        <f>SUM(IF((+C234&lt;D234),0,IF(+C234=D234,0.75,1.5))+IF((+E234&lt;F234),0,IF(+E234=F234,0.5,1)))</f>
        <v>0.5</v>
      </c>
      <c r="I234" s="15">
        <f>SUM(G230:H234)</f>
        <v>12.5</v>
      </c>
      <c r="L234" s="50"/>
    </row>
    <row r="235" spans="1:12" x14ac:dyDescent="0.2">
      <c r="C235" s="18"/>
      <c r="D235" s="18"/>
      <c r="G235" s="19"/>
      <c r="H235" s="19"/>
      <c r="I235" s="15"/>
      <c r="L235" s="50"/>
    </row>
    <row r="236" spans="1:12" ht="13.5" thickBot="1" x14ac:dyDescent="0.25">
      <c r="A236" s="8" t="s">
        <v>52</v>
      </c>
      <c r="I236" s="15"/>
      <c r="L236" s="50"/>
    </row>
    <row r="237" spans="1:12" x14ac:dyDescent="0.2">
      <c r="A237" s="9" t="s">
        <v>0</v>
      </c>
      <c r="B237" s="10" t="s">
        <v>1</v>
      </c>
      <c r="C237" s="11" t="s">
        <v>2</v>
      </c>
      <c r="D237" s="11" t="s">
        <v>3</v>
      </c>
      <c r="E237" s="11" t="s">
        <v>4</v>
      </c>
      <c r="F237" s="11" t="s">
        <v>5</v>
      </c>
      <c r="G237" s="11" t="s">
        <v>6</v>
      </c>
      <c r="H237" s="12" t="s">
        <v>7</v>
      </c>
      <c r="I237" s="15"/>
      <c r="L237" s="50"/>
    </row>
    <row r="238" spans="1:12" x14ac:dyDescent="0.2">
      <c r="A238" s="66" t="s">
        <v>74</v>
      </c>
      <c r="B238" s="70" t="s">
        <v>76</v>
      </c>
      <c r="C238" s="71">
        <v>6.2</v>
      </c>
      <c r="D238" s="71">
        <v>6.1</v>
      </c>
      <c r="E238" s="70">
        <v>2</v>
      </c>
      <c r="F238" s="70">
        <v>1</v>
      </c>
      <c r="G238" s="72">
        <f>SUM(IF((+C238&gt;D238),0,IF(+C238=D238,0.75,1.5))+IF((+E238&gt;F238),0,IF(+E238=F238,0.5,1)))</f>
        <v>0</v>
      </c>
      <c r="H238" s="73">
        <f>SUM(IF((+C238&lt;D238),0,IF(+C238=D238,0.75,1.5))+IF((+E238&lt;F238),0,IF(+E238=F238,0.5,1)))</f>
        <v>2.5</v>
      </c>
      <c r="I238" s="15"/>
      <c r="L238" s="50"/>
    </row>
    <row r="239" spans="1:12" x14ac:dyDescent="0.2">
      <c r="A239" s="67" t="s">
        <v>83</v>
      </c>
      <c r="B239" s="74" t="s">
        <v>79</v>
      </c>
      <c r="C239" s="75">
        <v>6</v>
      </c>
      <c r="D239" s="75">
        <v>6</v>
      </c>
      <c r="E239" s="74">
        <v>1</v>
      </c>
      <c r="F239" s="74">
        <v>1</v>
      </c>
      <c r="G239" s="76">
        <f>SUM(IF((+C239&gt;D239),0,IF(+C239=D239,0.75,1.5))+IF((+E239&gt;F239),0,IF(+E239=F239,0.5,1)))</f>
        <v>1.25</v>
      </c>
      <c r="H239" s="77">
        <f>SUM(IF((+C239&lt;D239),0,IF(+C239=D239,0.75,1.5))+IF((+E239&lt;F239),0,IF(+E239=F239,0.5,1)))</f>
        <v>1.25</v>
      </c>
      <c r="I239" s="15"/>
      <c r="L239" s="50"/>
    </row>
    <row r="240" spans="1:12" x14ac:dyDescent="0.2">
      <c r="A240" s="68" t="s">
        <v>78</v>
      </c>
      <c r="B240" s="78" t="s">
        <v>80</v>
      </c>
      <c r="C240" s="79">
        <v>5.8</v>
      </c>
      <c r="D240" s="79">
        <v>6.2</v>
      </c>
      <c r="E240" s="78">
        <v>1</v>
      </c>
      <c r="F240" s="78">
        <v>2</v>
      </c>
      <c r="G240" s="80">
        <f>SUM(IF((+C240&gt;D240),0,IF(+C240=D240,0.75,1.5))+IF((+E240&gt;F240),0,IF(+E240=F240,0.5,1)))</f>
        <v>2.5</v>
      </c>
      <c r="H240" s="81">
        <f>SUM(IF((+C240&lt;D240),0,IF(+C240=D240,0.75,1.5))+IF((+E240&lt;F240),0,IF(+E240=F240,0.5,1)))</f>
        <v>0</v>
      </c>
      <c r="I240" s="15"/>
      <c r="L240" s="50"/>
    </row>
    <row r="241" spans="1:12" x14ac:dyDescent="0.2">
      <c r="A241" s="69" t="s">
        <v>77</v>
      </c>
      <c r="B241" s="82" t="s">
        <v>81</v>
      </c>
      <c r="C241" s="83">
        <v>6</v>
      </c>
      <c r="D241" s="83">
        <v>6</v>
      </c>
      <c r="E241" s="82">
        <v>1</v>
      </c>
      <c r="F241" s="82">
        <v>3</v>
      </c>
      <c r="G241" s="84">
        <f>SUM(IF((+C241&gt;D241),0,IF(+C241=D241,0.75,1.5))+IF((+E241&gt;F241),0,IF(+E241=F241,0.5,1)))</f>
        <v>1.75</v>
      </c>
      <c r="H241" s="85">
        <f>SUM(IF((+C241&lt;D241),0,IF(+C241=D241,0.75,1.5))+IF((+E241&lt;F241),0,IF(+E241=F241,0.5,1)))</f>
        <v>0.75</v>
      </c>
      <c r="I241" s="15"/>
      <c r="L241" s="50"/>
    </row>
    <row r="242" spans="1:12" ht="13.5" thickBot="1" x14ac:dyDescent="0.25">
      <c r="A242" s="60" t="s">
        <v>75</v>
      </c>
      <c r="B242" s="61" t="s">
        <v>82</v>
      </c>
      <c r="C242" s="62">
        <v>6.4</v>
      </c>
      <c r="D242" s="62">
        <v>5.9</v>
      </c>
      <c r="E242" s="63">
        <v>2</v>
      </c>
      <c r="F242" s="61">
        <v>0</v>
      </c>
      <c r="G242" s="64">
        <f>SUM(IF((+C242&gt;D242),0,IF(+C242=D242,0.75,1.5))+IF((+E242&gt;F242),0,IF(+E242=F242,0.5,1)))</f>
        <v>0</v>
      </c>
      <c r="H242" s="65">
        <f>SUM(IF((+C242&lt;D242),0,IF(+C242=D242,0.75,1.5))+IF((+E242&lt;F242),0,IF(+E242=F242,0.5,1)))</f>
        <v>2.5</v>
      </c>
      <c r="I242" s="15">
        <f>SUM(G238:H242)</f>
        <v>12.5</v>
      </c>
      <c r="L242" s="50"/>
    </row>
    <row r="243" spans="1:12" x14ac:dyDescent="0.2">
      <c r="C243" s="18"/>
      <c r="D243" s="18"/>
      <c r="G243" s="19"/>
      <c r="H243" s="19"/>
      <c r="I243" s="15"/>
      <c r="L243" s="50"/>
    </row>
    <row r="244" spans="1:12" ht="13.5" thickBot="1" x14ac:dyDescent="0.25">
      <c r="A244" s="8" t="s">
        <v>53</v>
      </c>
      <c r="I244" s="15"/>
      <c r="L244" s="50"/>
    </row>
    <row r="245" spans="1:12" x14ac:dyDescent="0.2">
      <c r="A245" s="9" t="s">
        <v>0</v>
      </c>
      <c r="B245" s="10" t="s">
        <v>1</v>
      </c>
      <c r="C245" s="11" t="s">
        <v>2</v>
      </c>
      <c r="D245" s="11" t="s">
        <v>3</v>
      </c>
      <c r="E245" s="11" t="s">
        <v>4</v>
      </c>
      <c r="F245" s="11" t="s">
        <v>5</v>
      </c>
      <c r="G245" s="11" t="s">
        <v>6</v>
      </c>
      <c r="H245" s="12" t="s">
        <v>7</v>
      </c>
      <c r="I245" s="15"/>
      <c r="L245" s="50"/>
    </row>
    <row r="246" spans="1:12" x14ac:dyDescent="0.2">
      <c r="A246" s="66" t="s">
        <v>82</v>
      </c>
      <c r="B246" s="70" t="s">
        <v>74</v>
      </c>
      <c r="C246" s="71">
        <v>6</v>
      </c>
      <c r="D246" s="71">
        <v>6.1</v>
      </c>
      <c r="E246" s="70">
        <v>3</v>
      </c>
      <c r="F246" s="70">
        <v>3</v>
      </c>
      <c r="G246" s="72">
        <f>SUM(IF((+C246&gt;D246),0,IF(+C246=D246,0.75,1.5))+IF((+E246&gt;F246),0,IF(+E246=F246,0.5,1)))</f>
        <v>2</v>
      </c>
      <c r="H246" s="73">
        <f>SUM(IF((+C246&lt;D246),0,IF(+C246=D246,0.75,1.5))+IF((+E246&lt;F246),0,IF(+E246=F246,0.5,1)))</f>
        <v>0.5</v>
      </c>
      <c r="I246" s="15"/>
      <c r="L246" s="50"/>
    </row>
    <row r="247" spans="1:12" x14ac:dyDescent="0.2">
      <c r="A247" s="67" t="s">
        <v>79</v>
      </c>
      <c r="B247" s="74" t="s">
        <v>75</v>
      </c>
      <c r="C247" s="75">
        <v>6</v>
      </c>
      <c r="D247" s="75">
        <v>5.8</v>
      </c>
      <c r="E247" s="74">
        <v>1</v>
      </c>
      <c r="F247" s="74">
        <v>2</v>
      </c>
      <c r="G247" s="76">
        <f>SUM(IF((+C247&gt;D247),0,IF(+C247=D247,0.75,1.5))+IF((+E247&gt;F247),0,IF(+E247=F247,0.5,1)))</f>
        <v>1</v>
      </c>
      <c r="H247" s="77">
        <f>SUM(IF((+C247&lt;D247),0,IF(+C247=D247,0.75,1.5))+IF((+E247&lt;F247),0,IF(+E247=F247,0.5,1)))</f>
        <v>1.5</v>
      </c>
      <c r="I247" s="15"/>
      <c r="L247" s="50"/>
    </row>
    <row r="248" spans="1:12" x14ac:dyDescent="0.2">
      <c r="A248" s="68" t="s">
        <v>76</v>
      </c>
      <c r="B248" s="78" t="s">
        <v>77</v>
      </c>
      <c r="C248" s="79">
        <v>5.8</v>
      </c>
      <c r="D248" s="79">
        <v>5.9</v>
      </c>
      <c r="E248" s="78">
        <v>0</v>
      </c>
      <c r="F248" s="78">
        <v>2</v>
      </c>
      <c r="G248" s="80">
        <f>SUM(IF((+C248&gt;D248),0,IF(+C248=D248,0.75,1.5))+IF((+E248&gt;F248),0,IF(+E248=F248,0.5,1)))</f>
        <v>2.5</v>
      </c>
      <c r="H248" s="81">
        <f>SUM(IF((+C248&lt;D248),0,IF(+C248=D248,0.75,1.5))+IF((+E248&lt;F248),0,IF(+E248=F248,0.5,1)))</f>
        <v>0</v>
      </c>
      <c r="I248" s="15"/>
      <c r="L248" s="50"/>
    </row>
    <row r="249" spans="1:12" x14ac:dyDescent="0.2">
      <c r="A249" s="69" t="s">
        <v>80</v>
      </c>
      <c r="B249" s="82" t="s">
        <v>81</v>
      </c>
      <c r="C249" s="83">
        <v>6.1</v>
      </c>
      <c r="D249" s="83">
        <v>5.8</v>
      </c>
      <c r="E249" s="82">
        <v>2</v>
      </c>
      <c r="F249" s="82">
        <v>0</v>
      </c>
      <c r="G249" s="84">
        <f>SUM(IF((+C249&gt;D249),0,IF(+C249=D249,0.75,1.5))+IF((+E249&gt;F249),0,IF(+E249=F249,0.5,1)))</f>
        <v>0</v>
      </c>
      <c r="H249" s="85">
        <f>SUM(IF((+C249&lt;D249),0,IF(+C249=D249,0.75,1.5))+IF((+E249&lt;F249),0,IF(+E249=F249,0.5,1)))</f>
        <v>2.5</v>
      </c>
      <c r="I249" s="15"/>
      <c r="L249" s="50"/>
    </row>
    <row r="250" spans="1:12" ht="13.5" thickBot="1" x14ac:dyDescent="0.25">
      <c r="A250" s="60" t="s">
        <v>78</v>
      </c>
      <c r="B250" s="61" t="s">
        <v>83</v>
      </c>
      <c r="C250" s="62">
        <v>6.3</v>
      </c>
      <c r="D250" s="62">
        <v>6.1</v>
      </c>
      <c r="E250" s="63">
        <v>1</v>
      </c>
      <c r="F250" s="61">
        <v>2</v>
      </c>
      <c r="G250" s="64">
        <f>SUM(IF((+C250&gt;D250),0,IF(+C250=D250,0.75,1.5))+IF((+E250&gt;F250),0,IF(+E250=F250,0.5,1)))</f>
        <v>1</v>
      </c>
      <c r="H250" s="65">
        <f>SUM(IF((+C250&lt;D250),0,IF(+C250=D250,0.75,1.5))+IF((+E250&lt;F250),0,IF(+E250=F250,0.5,1)))</f>
        <v>1.5</v>
      </c>
      <c r="I250" s="15">
        <f>SUM(G246:H250)</f>
        <v>12.5</v>
      </c>
      <c r="L250" s="50"/>
    </row>
    <row r="251" spans="1:12" x14ac:dyDescent="0.2">
      <c r="C251" s="18"/>
      <c r="D251" s="18"/>
      <c r="G251" s="19"/>
      <c r="H251" s="19"/>
      <c r="I251" s="15"/>
      <c r="L251" s="50"/>
    </row>
    <row r="252" spans="1:12" ht="13.5" thickBot="1" x14ac:dyDescent="0.25">
      <c r="A252" s="8" t="s">
        <v>54</v>
      </c>
      <c r="I252" s="15"/>
      <c r="L252" s="50"/>
    </row>
    <row r="253" spans="1:12" x14ac:dyDescent="0.2">
      <c r="A253" s="9" t="s">
        <v>0</v>
      </c>
      <c r="B253" s="10" t="s">
        <v>1</v>
      </c>
      <c r="C253" s="11" t="s">
        <v>2</v>
      </c>
      <c r="D253" s="11" t="s">
        <v>3</v>
      </c>
      <c r="E253" s="11" t="s">
        <v>4</v>
      </c>
      <c r="F253" s="11" t="s">
        <v>5</v>
      </c>
      <c r="G253" s="11" t="s">
        <v>6</v>
      </c>
      <c r="H253" s="12" t="s">
        <v>7</v>
      </c>
      <c r="I253" s="15"/>
      <c r="L253" s="50"/>
    </row>
    <row r="254" spans="1:12" x14ac:dyDescent="0.2">
      <c r="A254" s="66" t="s">
        <v>81</v>
      </c>
      <c r="B254" s="70" t="s">
        <v>76</v>
      </c>
      <c r="C254" s="71">
        <v>6.1</v>
      </c>
      <c r="D254" s="71">
        <v>5.6</v>
      </c>
      <c r="E254" s="70">
        <v>0</v>
      </c>
      <c r="F254" s="70">
        <v>0</v>
      </c>
      <c r="G254" s="72">
        <f>SUM(IF((+C254&gt;D254),0,IF(+C254=D254,0.75,1.5))+IF((+E254&gt;F254),0,IF(+E254=F254,0.5,1)))</f>
        <v>0.5</v>
      </c>
      <c r="H254" s="73">
        <f>SUM(IF((+C254&lt;D254),0,IF(+C254=D254,0.75,1.5))+IF((+E254&lt;F254),0,IF(+E254=F254,0.5,1)))</f>
        <v>2</v>
      </c>
      <c r="I254" s="15"/>
      <c r="L254" s="50"/>
    </row>
    <row r="255" spans="1:12" x14ac:dyDescent="0.2">
      <c r="A255" s="67" t="s">
        <v>75</v>
      </c>
      <c r="B255" s="74" t="s">
        <v>78</v>
      </c>
      <c r="C255" s="75">
        <v>6.1</v>
      </c>
      <c r="D255" s="75">
        <v>6.1</v>
      </c>
      <c r="E255" s="74">
        <v>1</v>
      </c>
      <c r="F255" s="74">
        <v>1</v>
      </c>
      <c r="G255" s="76">
        <f>SUM(IF((+C255&gt;D255),0,IF(+C255=D255,0.75,1.5))+IF((+E255&gt;F255),0,IF(+E255=F255,0.5,1)))</f>
        <v>1.25</v>
      </c>
      <c r="H255" s="77">
        <f>SUM(IF((+C255&lt;D255),0,IF(+C255=D255,0.75,1.5))+IF((+E255&lt;F255),0,IF(+E255=F255,0.5,1)))</f>
        <v>1.25</v>
      </c>
      <c r="I255" s="15"/>
      <c r="L255" s="50"/>
    </row>
    <row r="256" spans="1:12" x14ac:dyDescent="0.2">
      <c r="A256" s="68" t="s">
        <v>74</v>
      </c>
      <c r="B256" s="78" t="s">
        <v>79</v>
      </c>
      <c r="C256" s="79">
        <v>5.6</v>
      </c>
      <c r="D256" s="79">
        <v>5.7</v>
      </c>
      <c r="E256" s="78">
        <v>1</v>
      </c>
      <c r="F256" s="78">
        <v>1</v>
      </c>
      <c r="G256" s="80">
        <f>SUM(IF((+C256&gt;D256),0,IF(+C256=D256,0.75,1.5))+IF((+E256&gt;F256),0,IF(+E256=F256,0.5,1)))</f>
        <v>2</v>
      </c>
      <c r="H256" s="81">
        <f>SUM(IF((+C256&lt;D256),0,IF(+C256=D256,0.75,1.5))+IF((+E256&lt;F256),0,IF(+E256=F256,0.5,1)))</f>
        <v>0.5</v>
      </c>
      <c r="I256" s="15"/>
      <c r="L256" s="50"/>
    </row>
    <row r="257" spans="1:12" x14ac:dyDescent="0.2">
      <c r="A257" s="69" t="s">
        <v>83</v>
      </c>
      <c r="B257" s="82" t="s">
        <v>80</v>
      </c>
      <c r="C257" s="83">
        <v>6</v>
      </c>
      <c r="D257" s="83">
        <v>5.6</v>
      </c>
      <c r="E257" s="82">
        <v>2</v>
      </c>
      <c r="F257" s="82">
        <v>0</v>
      </c>
      <c r="G257" s="84">
        <f>SUM(IF((+C257&gt;D257),0,IF(+C257=D257,0.75,1.5))+IF((+E257&gt;F257),0,IF(+E257=F257,0.5,1)))</f>
        <v>0</v>
      </c>
      <c r="H257" s="85">
        <f>SUM(IF((+C257&lt;D257),0,IF(+C257=D257,0.75,1.5))+IF((+E257&lt;F257),0,IF(+E257=F257,0.5,1)))</f>
        <v>2.5</v>
      </c>
      <c r="I257" s="15"/>
      <c r="L257" s="50"/>
    </row>
    <row r="258" spans="1:12" ht="13.5" thickBot="1" x14ac:dyDescent="0.25">
      <c r="A258" s="60" t="s">
        <v>77</v>
      </c>
      <c r="B258" s="61" t="s">
        <v>82</v>
      </c>
      <c r="C258" s="62">
        <v>5.5</v>
      </c>
      <c r="D258" s="62">
        <v>6.4</v>
      </c>
      <c r="E258" s="63">
        <v>0</v>
      </c>
      <c r="F258" s="61">
        <v>3</v>
      </c>
      <c r="G258" s="64">
        <f>SUM(IF((+C258&gt;D258),0,IF(+C258=D258,0.75,1.5))+IF((+E258&gt;F258),0,IF(+E258=F258,0.5,1)))</f>
        <v>2.5</v>
      </c>
      <c r="H258" s="65">
        <f>SUM(IF((+C258&lt;D258),0,IF(+C258=D258,0.75,1.5))+IF((+E258&lt;F258),0,IF(+E258=F258,0.5,1)))</f>
        <v>0</v>
      </c>
      <c r="I258" s="15">
        <f>SUM(G254:H258)</f>
        <v>12.5</v>
      </c>
      <c r="L258" s="50"/>
    </row>
    <row r="259" spans="1:12" x14ac:dyDescent="0.2">
      <c r="C259" s="18"/>
      <c r="D259" s="18"/>
      <c r="G259" s="19"/>
      <c r="H259" s="19"/>
      <c r="I259" s="15"/>
      <c r="L259" s="50"/>
    </row>
    <row r="260" spans="1:12" ht="13.5" thickBot="1" x14ac:dyDescent="0.25">
      <c r="A260" s="8" t="s">
        <v>55</v>
      </c>
      <c r="I260" s="15"/>
      <c r="L260" s="50"/>
    </row>
    <row r="261" spans="1:12" x14ac:dyDescent="0.2">
      <c r="A261" s="9" t="s">
        <v>0</v>
      </c>
      <c r="B261" s="10" t="s">
        <v>1</v>
      </c>
      <c r="C261" s="11" t="s">
        <v>2</v>
      </c>
      <c r="D261" s="11" t="s">
        <v>3</v>
      </c>
      <c r="E261" s="11" t="s">
        <v>4</v>
      </c>
      <c r="F261" s="11" t="s">
        <v>5</v>
      </c>
      <c r="G261" s="11" t="s">
        <v>6</v>
      </c>
      <c r="H261" s="12" t="s">
        <v>7</v>
      </c>
      <c r="I261" s="15"/>
      <c r="L261" s="50"/>
    </row>
    <row r="262" spans="1:12" x14ac:dyDescent="0.2">
      <c r="A262" s="66" t="s">
        <v>78</v>
      </c>
      <c r="B262" s="70" t="s">
        <v>74</v>
      </c>
      <c r="C262" s="71">
        <v>6.2</v>
      </c>
      <c r="D262" s="71">
        <v>6.2</v>
      </c>
      <c r="E262" s="70">
        <v>0</v>
      </c>
      <c r="F262" s="70">
        <v>1</v>
      </c>
      <c r="G262" s="72">
        <f>SUM(IF((+C262&gt;D262),0,IF(+C262=D262,0.75,1.5))+IF((+E262&gt;F262),0,IF(+E262=F262,0.5,1)))</f>
        <v>1.75</v>
      </c>
      <c r="H262" s="73">
        <f>SUM(IF((+C262&lt;D262),0,IF(+C262=D262,0.75,1.5))+IF((+E262&lt;F262),0,IF(+E262=F262,0.5,1)))</f>
        <v>0.75</v>
      </c>
      <c r="I262" s="15"/>
      <c r="L262" s="50"/>
    </row>
    <row r="263" spans="1:12" x14ac:dyDescent="0.2">
      <c r="A263" s="67" t="s">
        <v>83</v>
      </c>
      <c r="B263" s="74" t="s">
        <v>75</v>
      </c>
      <c r="C263" s="75">
        <v>6.1</v>
      </c>
      <c r="D263" s="75">
        <v>6.3</v>
      </c>
      <c r="E263" s="74">
        <v>1</v>
      </c>
      <c r="F263" s="74">
        <v>4</v>
      </c>
      <c r="G263" s="76">
        <f>SUM(IF((+C263&gt;D263),0,IF(+C263=D263,0.75,1.5))+IF((+E263&gt;F263),0,IF(+E263=F263,0.5,1)))</f>
        <v>2.5</v>
      </c>
      <c r="H263" s="77">
        <f>SUM(IF((+C263&lt;D263),0,IF(+C263=D263,0.75,1.5))+IF((+E263&lt;F263),0,IF(+E263=F263,0.5,1)))</f>
        <v>0</v>
      </c>
      <c r="I263" s="15"/>
      <c r="L263" s="50"/>
    </row>
    <row r="264" spans="1:12" x14ac:dyDescent="0.2">
      <c r="A264" s="68" t="s">
        <v>80</v>
      </c>
      <c r="B264" s="78" t="s">
        <v>76</v>
      </c>
      <c r="C264" s="79">
        <v>6.2</v>
      </c>
      <c r="D264" s="79">
        <v>5.9</v>
      </c>
      <c r="E264" s="78">
        <v>3</v>
      </c>
      <c r="F264" s="78">
        <v>1</v>
      </c>
      <c r="G264" s="80">
        <f>SUM(IF((+C264&gt;D264),0,IF(+C264=D264,0.75,1.5))+IF((+E264&gt;F264),0,IF(+E264=F264,0.5,1)))</f>
        <v>0</v>
      </c>
      <c r="H264" s="81">
        <f>SUM(IF((+C264&lt;D264),0,IF(+C264=D264,0.75,1.5))+IF((+E264&lt;F264),0,IF(+E264=F264,0.5,1)))</f>
        <v>2.5</v>
      </c>
      <c r="I264" s="15"/>
      <c r="L264" s="50"/>
    </row>
    <row r="265" spans="1:12" x14ac:dyDescent="0.2">
      <c r="A265" s="69" t="s">
        <v>79</v>
      </c>
      <c r="B265" s="82" t="s">
        <v>77</v>
      </c>
      <c r="C265" s="83">
        <v>6.3</v>
      </c>
      <c r="D265" s="83">
        <v>6</v>
      </c>
      <c r="E265" s="82">
        <v>1</v>
      </c>
      <c r="F265" s="82">
        <v>1</v>
      </c>
      <c r="G265" s="84">
        <f>SUM(IF((+C265&gt;D265),0,IF(+C265=D265,0.75,1.5))+IF((+E265&gt;F265),0,IF(+E265=F265,0.5,1)))</f>
        <v>0.5</v>
      </c>
      <c r="H265" s="85">
        <f>SUM(IF((+C265&lt;D265),0,IF(+C265=D265,0.75,1.5))+IF((+E265&lt;F265),0,IF(+E265=F265,0.5,1)))</f>
        <v>2</v>
      </c>
      <c r="I265" s="15"/>
      <c r="L265" s="50"/>
    </row>
    <row r="266" spans="1:12" ht="13.5" thickBot="1" x14ac:dyDescent="0.25">
      <c r="A266" s="60" t="s">
        <v>82</v>
      </c>
      <c r="B266" s="61" t="s">
        <v>81</v>
      </c>
      <c r="C266" s="62">
        <v>6</v>
      </c>
      <c r="D266" s="62">
        <v>6.5</v>
      </c>
      <c r="E266" s="63">
        <v>0</v>
      </c>
      <c r="F266" s="61">
        <v>3</v>
      </c>
      <c r="G266" s="64">
        <f>SUM(IF((+C266&gt;D266),0,IF(+C266=D266,0.75,1.5))+IF((+E266&gt;F266),0,IF(+E266=F266,0.5,1)))</f>
        <v>2.5</v>
      </c>
      <c r="H266" s="65">
        <f>SUM(IF((+C266&lt;D266),0,IF(+C266=D266,0.75,1.5))+IF((+E266&lt;F266),0,IF(+E266=F266,0.5,1)))</f>
        <v>0</v>
      </c>
      <c r="I266" s="15">
        <f>SUM(G262:H266)</f>
        <v>12.5</v>
      </c>
      <c r="L266" s="50"/>
    </row>
    <row r="267" spans="1:12" x14ac:dyDescent="0.2">
      <c r="C267" s="18"/>
      <c r="D267" s="18"/>
      <c r="G267" s="19"/>
      <c r="H267" s="19"/>
      <c r="I267" s="15"/>
      <c r="L267" s="50"/>
    </row>
    <row r="268" spans="1:12" ht="13.5" thickBot="1" x14ac:dyDescent="0.25">
      <c r="A268" s="8" t="s">
        <v>56</v>
      </c>
      <c r="I268" s="15"/>
      <c r="L268" s="50"/>
    </row>
    <row r="269" spans="1:12" x14ac:dyDescent="0.2">
      <c r="A269" s="9" t="s">
        <v>0</v>
      </c>
      <c r="B269" s="10" t="s">
        <v>1</v>
      </c>
      <c r="C269" s="11" t="s">
        <v>2</v>
      </c>
      <c r="D269" s="11" t="s">
        <v>3</v>
      </c>
      <c r="E269" s="11" t="s">
        <v>4</v>
      </c>
      <c r="F269" s="11" t="s">
        <v>5</v>
      </c>
      <c r="G269" s="11" t="s">
        <v>6</v>
      </c>
      <c r="H269" s="12" t="s">
        <v>7</v>
      </c>
      <c r="I269" s="15"/>
      <c r="L269" s="50"/>
    </row>
    <row r="270" spans="1:12" x14ac:dyDescent="0.2">
      <c r="A270" s="66" t="s">
        <v>77</v>
      </c>
      <c r="B270" s="70" t="s">
        <v>78</v>
      </c>
      <c r="C270" s="71">
        <v>5.7</v>
      </c>
      <c r="D270" s="71">
        <v>5.8</v>
      </c>
      <c r="E270" s="70">
        <v>0</v>
      </c>
      <c r="F270" s="70">
        <v>1</v>
      </c>
      <c r="G270" s="72">
        <f>SUM(IF((+C270&gt;D270),0,IF(+C270=D270,0.75,1.5))+IF((+E270&gt;F270),0,IF(+E270=F270,0.5,1)))</f>
        <v>2.5</v>
      </c>
      <c r="H270" s="73">
        <f>SUM(IF((+C270&lt;D270),0,IF(+C270=D270,0.75,1.5))+IF((+E270&lt;F270),0,IF(+E270=F270,0.5,1)))</f>
        <v>0</v>
      </c>
      <c r="I270" s="15"/>
      <c r="L270" s="50"/>
    </row>
    <row r="271" spans="1:12" x14ac:dyDescent="0.2">
      <c r="A271" s="67" t="s">
        <v>81</v>
      </c>
      <c r="B271" s="74" t="s">
        <v>79</v>
      </c>
      <c r="C271" s="75">
        <v>6.3</v>
      </c>
      <c r="D271" s="75">
        <v>5.7</v>
      </c>
      <c r="E271" s="74">
        <v>2</v>
      </c>
      <c r="F271" s="74">
        <v>3</v>
      </c>
      <c r="G271" s="76">
        <f>SUM(IF((+C271&gt;D271),0,IF(+C271=D271,0.75,1.5))+IF((+E271&gt;F271),0,IF(+E271=F271,0.5,1)))</f>
        <v>1</v>
      </c>
      <c r="H271" s="77">
        <f>SUM(IF((+C271&lt;D271),0,IF(+C271=D271,0.75,1.5))+IF((+E271&lt;F271),0,IF(+E271=F271,0.5,1)))</f>
        <v>1.5</v>
      </c>
      <c r="I271" s="15"/>
      <c r="L271" s="50"/>
    </row>
    <row r="272" spans="1:12" x14ac:dyDescent="0.2">
      <c r="A272" s="68" t="s">
        <v>75</v>
      </c>
      <c r="B272" s="78" t="s">
        <v>80</v>
      </c>
      <c r="C272" s="79">
        <v>5.9</v>
      </c>
      <c r="D272" s="79">
        <v>6.2</v>
      </c>
      <c r="E272" s="78">
        <v>1</v>
      </c>
      <c r="F272" s="78">
        <v>1</v>
      </c>
      <c r="G272" s="80">
        <f>SUM(IF((+C272&gt;D272),0,IF(+C272=D272,0.75,1.5))+IF((+E272&gt;F272),0,IF(+E272=F272,0.5,1)))</f>
        <v>2</v>
      </c>
      <c r="H272" s="81">
        <f>SUM(IF((+C272&lt;D272),0,IF(+C272=D272,0.75,1.5))+IF((+E272&lt;F272),0,IF(+E272=F272,0.5,1)))</f>
        <v>0.5</v>
      </c>
      <c r="I272" s="15"/>
      <c r="L272" s="50"/>
    </row>
    <row r="273" spans="1:12" x14ac:dyDescent="0.2">
      <c r="A273" s="69" t="s">
        <v>76</v>
      </c>
      <c r="B273" s="82" t="s">
        <v>82</v>
      </c>
      <c r="C273" s="83">
        <v>6.4</v>
      </c>
      <c r="D273" s="83">
        <v>5.8</v>
      </c>
      <c r="E273" s="82">
        <v>1</v>
      </c>
      <c r="F273" s="82">
        <v>2</v>
      </c>
      <c r="G273" s="84">
        <f>SUM(IF((+C273&gt;D273),0,IF(+C273=D273,0.75,1.5))+IF((+E273&gt;F273),0,IF(+E273=F273,0.5,1)))</f>
        <v>1</v>
      </c>
      <c r="H273" s="85">
        <f>SUM(IF((+C273&lt;D273),0,IF(+C273=D273,0.75,1.5))+IF((+E273&lt;F273),0,IF(+E273=F273,0.5,1)))</f>
        <v>1.5</v>
      </c>
      <c r="I273" s="15"/>
      <c r="L273" s="50"/>
    </row>
    <row r="274" spans="1:12" ht="13.5" thickBot="1" x14ac:dyDescent="0.25">
      <c r="A274" s="60" t="s">
        <v>74</v>
      </c>
      <c r="B274" s="61" t="s">
        <v>83</v>
      </c>
      <c r="C274" s="62">
        <v>5.9</v>
      </c>
      <c r="D274" s="62">
        <v>5.8</v>
      </c>
      <c r="E274" s="63">
        <v>1</v>
      </c>
      <c r="F274" s="61">
        <v>0</v>
      </c>
      <c r="G274" s="64">
        <f>SUM(IF((+C274&gt;D274),0,IF(+C274=D274,0.75,1.5))+IF((+E274&gt;F274),0,IF(+E274=F274,0.5,1)))</f>
        <v>0</v>
      </c>
      <c r="H274" s="65">
        <f>SUM(IF((+C274&lt;D274),0,IF(+C274=D274,0.75,1.5))+IF((+E274&lt;F274),0,IF(+E274=F274,0.5,1)))</f>
        <v>2.5</v>
      </c>
      <c r="I274" s="15">
        <f>SUM(G270:H274)</f>
        <v>12.5</v>
      </c>
      <c r="L274" s="50"/>
    </row>
    <row r="275" spans="1:12" x14ac:dyDescent="0.2">
      <c r="C275" s="18"/>
      <c r="D275" s="18"/>
      <c r="G275" s="19"/>
      <c r="H275" s="19"/>
      <c r="I275" s="15"/>
      <c r="L275" s="50"/>
    </row>
    <row r="276" spans="1:12" ht="13.5" thickBot="1" x14ac:dyDescent="0.25">
      <c r="A276" s="8" t="s">
        <v>57</v>
      </c>
      <c r="I276" s="15"/>
      <c r="L276" s="50"/>
    </row>
    <row r="277" spans="1:12" x14ac:dyDescent="0.2">
      <c r="A277" s="9" t="s">
        <v>0</v>
      </c>
      <c r="B277" s="10" t="s">
        <v>1</v>
      </c>
      <c r="C277" s="11" t="s">
        <v>2</v>
      </c>
      <c r="D277" s="11" t="s">
        <v>3</v>
      </c>
      <c r="E277" s="11" t="s">
        <v>4</v>
      </c>
      <c r="F277" s="11" t="s">
        <v>5</v>
      </c>
      <c r="G277" s="11" t="s">
        <v>6</v>
      </c>
      <c r="H277" s="12" t="s">
        <v>7</v>
      </c>
      <c r="I277" s="15"/>
      <c r="L277" s="50"/>
    </row>
    <row r="278" spans="1:12" x14ac:dyDescent="0.2">
      <c r="A278" s="66" t="s">
        <v>75</v>
      </c>
      <c r="B278" s="70" t="s">
        <v>74</v>
      </c>
      <c r="C278" s="71">
        <v>6.1</v>
      </c>
      <c r="D278" s="71">
        <v>6</v>
      </c>
      <c r="E278" s="70">
        <v>1</v>
      </c>
      <c r="F278" s="70">
        <v>2</v>
      </c>
      <c r="G278" s="72">
        <f>SUM(IF((+C278&gt;D278),0,IF(+C278=D278,0.75,1.5))+IF((+E278&gt;F278),0,IF(+E278=F278,0.5,1)))</f>
        <v>1</v>
      </c>
      <c r="H278" s="73">
        <f>SUM(IF((+C278&lt;D278),0,IF(+C278=D278,0.75,1.5))+IF((+E278&lt;F278),0,IF(+E278=F278,0.5,1)))</f>
        <v>1.5</v>
      </c>
      <c r="I278" s="15"/>
      <c r="L278" s="50"/>
    </row>
    <row r="279" spans="1:12" x14ac:dyDescent="0.2">
      <c r="A279" s="67" t="s">
        <v>79</v>
      </c>
      <c r="B279" s="74" t="s">
        <v>76</v>
      </c>
      <c r="C279" s="75">
        <v>6.3</v>
      </c>
      <c r="D279" s="75">
        <v>6</v>
      </c>
      <c r="E279" s="74">
        <v>1</v>
      </c>
      <c r="F279" s="74">
        <v>4</v>
      </c>
      <c r="G279" s="76">
        <f>SUM(IF((+C279&gt;D279),0,IF(+C279=D279,0.75,1.5))+IF((+E279&gt;F279),0,IF(+E279=F279,0.5,1)))</f>
        <v>1</v>
      </c>
      <c r="H279" s="77">
        <f>SUM(IF((+C279&lt;D279),0,IF(+C279=D279,0.75,1.5))+IF((+E279&lt;F279),0,IF(+E279=F279,0.5,1)))</f>
        <v>1.5</v>
      </c>
      <c r="I279" s="15"/>
      <c r="L279" s="50"/>
    </row>
    <row r="280" spans="1:12" x14ac:dyDescent="0.2">
      <c r="A280" s="68" t="s">
        <v>83</v>
      </c>
      <c r="B280" s="78" t="s">
        <v>77</v>
      </c>
      <c r="C280" s="79">
        <v>5.6</v>
      </c>
      <c r="D280" s="79">
        <v>6.1</v>
      </c>
      <c r="E280" s="78">
        <v>1</v>
      </c>
      <c r="F280" s="78">
        <v>1</v>
      </c>
      <c r="G280" s="80">
        <f>SUM(IF((+C280&gt;D280),0,IF(+C280=D280,0.75,1.5))+IF((+E280&gt;F280),0,IF(+E280=F280,0.5,1)))</f>
        <v>2</v>
      </c>
      <c r="H280" s="81">
        <f>SUM(IF((+C280&lt;D280),0,IF(+C280=D280,0.75,1.5))+IF((+E280&lt;F280),0,IF(+E280=F280,0.5,1)))</f>
        <v>0.5</v>
      </c>
      <c r="I280" s="15"/>
      <c r="L280" s="50"/>
    </row>
    <row r="281" spans="1:12" x14ac:dyDescent="0.2">
      <c r="A281" s="69" t="s">
        <v>78</v>
      </c>
      <c r="B281" s="82" t="s">
        <v>81</v>
      </c>
      <c r="C281" s="83">
        <v>6.4</v>
      </c>
      <c r="D281" s="83">
        <v>6.3</v>
      </c>
      <c r="E281" s="82">
        <v>3</v>
      </c>
      <c r="F281" s="82">
        <v>2</v>
      </c>
      <c r="G281" s="84">
        <f>SUM(IF((+C281&gt;D281),0,IF(+C281=D281,0.75,1.5))+IF((+E281&gt;F281),0,IF(+E281=F281,0.5,1)))</f>
        <v>0</v>
      </c>
      <c r="H281" s="85">
        <f>SUM(IF((+C281&lt;D281),0,IF(+C281=D281,0.75,1.5))+IF((+E281&lt;F281),0,IF(+E281=F281,0.5,1)))</f>
        <v>2.5</v>
      </c>
      <c r="I281" s="15"/>
      <c r="L281" s="50"/>
    </row>
    <row r="282" spans="1:12" ht="13.5" thickBot="1" x14ac:dyDescent="0.25">
      <c r="A282" s="60" t="s">
        <v>80</v>
      </c>
      <c r="B282" s="61" t="s">
        <v>82</v>
      </c>
      <c r="C282" s="62">
        <v>5.6</v>
      </c>
      <c r="D282" s="62">
        <v>6.3</v>
      </c>
      <c r="E282" s="63">
        <v>0</v>
      </c>
      <c r="F282" s="61">
        <v>3</v>
      </c>
      <c r="G282" s="64">
        <f>SUM(IF((+C282&gt;D282),0,IF(+C282=D282,0.75,1.5))+IF((+E282&gt;F282),0,IF(+E282=F282,0.5,1)))</f>
        <v>2.5</v>
      </c>
      <c r="H282" s="65">
        <f>SUM(IF((+C282&lt;D282),0,IF(+C282=D282,0.75,1.5))+IF((+E282&lt;F282),0,IF(+E282=F282,0.5,1)))</f>
        <v>0</v>
      </c>
      <c r="I282" s="15">
        <f>SUM(G278:H282)</f>
        <v>12.5</v>
      </c>
      <c r="L282" s="50"/>
    </row>
    <row r="283" spans="1:12" x14ac:dyDescent="0.2">
      <c r="C283" s="18"/>
      <c r="D283" s="18"/>
      <c r="G283" s="19"/>
      <c r="H283" s="19"/>
      <c r="I283" s="15"/>
      <c r="L283" s="50"/>
    </row>
    <row r="284" spans="1:12" ht="13.5" thickBot="1" x14ac:dyDescent="0.25">
      <c r="A284" s="8" t="s">
        <v>58</v>
      </c>
      <c r="I284" s="15"/>
      <c r="L284" s="50"/>
    </row>
    <row r="285" spans="1:12" x14ac:dyDescent="0.2">
      <c r="A285" s="9" t="s">
        <v>0</v>
      </c>
      <c r="B285" s="10" t="s">
        <v>1</v>
      </c>
      <c r="C285" s="11" t="s">
        <v>2</v>
      </c>
      <c r="D285" s="11" t="s">
        <v>3</v>
      </c>
      <c r="E285" s="11" t="s">
        <v>4</v>
      </c>
      <c r="F285" s="11" t="s">
        <v>5</v>
      </c>
      <c r="G285" s="11" t="s">
        <v>6</v>
      </c>
      <c r="H285" s="12" t="s">
        <v>7</v>
      </c>
      <c r="I285" s="15"/>
      <c r="L285" s="50"/>
    </row>
    <row r="286" spans="1:12" x14ac:dyDescent="0.2">
      <c r="A286" s="66" t="s">
        <v>80</v>
      </c>
      <c r="B286" s="70" t="s">
        <v>74</v>
      </c>
      <c r="C286" s="71">
        <v>6.5</v>
      </c>
      <c r="D286" s="71">
        <v>6</v>
      </c>
      <c r="E286" s="70">
        <v>2</v>
      </c>
      <c r="F286" s="70">
        <v>1</v>
      </c>
      <c r="G286" s="72">
        <f>SUM(IF((+C286&gt;D286),0,IF(+C286=D286,0.75,1.5))+IF((+E286&gt;F286),0,IF(+E286=F286,0.5,1)))</f>
        <v>0</v>
      </c>
      <c r="H286" s="73">
        <f>SUM(IF((+C286&lt;D286),0,IF(+C286=D286,0.75,1.5))+IF((+E286&lt;F286),0,IF(+E286=F286,0.5,1)))</f>
        <v>2.5</v>
      </c>
      <c r="I286" s="15"/>
      <c r="L286" s="50"/>
    </row>
    <row r="287" spans="1:12" x14ac:dyDescent="0.2">
      <c r="A287" s="67" t="s">
        <v>77</v>
      </c>
      <c r="B287" s="74" t="s">
        <v>75</v>
      </c>
      <c r="C287" s="75">
        <v>6.3</v>
      </c>
      <c r="D287" s="75">
        <v>6.2</v>
      </c>
      <c r="E287" s="74">
        <v>2</v>
      </c>
      <c r="F287" s="74">
        <v>0</v>
      </c>
      <c r="G287" s="76">
        <f>SUM(IF((+C287&gt;D287),0,IF(+C287=D287,0.75,1.5))+IF((+E287&gt;F287),0,IF(+E287=F287,0.5,1)))</f>
        <v>0</v>
      </c>
      <c r="H287" s="77">
        <f>SUM(IF((+C287&lt;D287),0,IF(+C287=D287,0.75,1.5))+IF((+E287&lt;F287),0,IF(+E287=F287,0.5,1)))</f>
        <v>2.5</v>
      </c>
      <c r="I287" s="15"/>
      <c r="L287" s="50"/>
    </row>
    <row r="288" spans="1:12" x14ac:dyDescent="0.2">
      <c r="A288" s="68" t="s">
        <v>76</v>
      </c>
      <c r="B288" s="78" t="s">
        <v>78</v>
      </c>
      <c r="C288" s="79">
        <v>6.3</v>
      </c>
      <c r="D288" s="79">
        <v>6.4</v>
      </c>
      <c r="E288" s="78">
        <v>0</v>
      </c>
      <c r="F288" s="78">
        <v>3</v>
      </c>
      <c r="G288" s="80">
        <f>SUM(IF((+C288&gt;D288),0,IF(+C288=D288,0.75,1.5))+IF((+E288&gt;F288),0,IF(+E288=F288,0.5,1)))</f>
        <v>2.5</v>
      </c>
      <c r="H288" s="81">
        <f>SUM(IF((+C288&lt;D288),0,IF(+C288=D288,0.75,1.5))+IF((+E288&lt;F288),0,IF(+E288=F288,0.5,1)))</f>
        <v>0</v>
      </c>
      <c r="I288" s="15"/>
      <c r="L288" s="50"/>
    </row>
    <row r="289" spans="1:12" x14ac:dyDescent="0.2">
      <c r="A289" s="69" t="s">
        <v>82</v>
      </c>
      <c r="B289" s="82" t="s">
        <v>79</v>
      </c>
      <c r="C289" s="83">
        <v>6.1</v>
      </c>
      <c r="D289" s="83">
        <v>6.1</v>
      </c>
      <c r="E289" s="82">
        <v>2</v>
      </c>
      <c r="F289" s="82">
        <v>2</v>
      </c>
      <c r="G289" s="84">
        <f>SUM(IF((+C289&gt;D289),0,IF(+C289=D289,0.75,1.5))+IF((+E289&gt;F289),0,IF(+E289=F289,0.5,1)))</f>
        <v>1.25</v>
      </c>
      <c r="H289" s="85">
        <f>SUM(IF((+C289&lt;D289),0,IF(+C289=D289,0.75,1.5))+IF((+E289&lt;F289),0,IF(+E289=F289,0.5,1)))</f>
        <v>1.25</v>
      </c>
      <c r="I289" s="15"/>
      <c r="L289" s="50"/>
    </row>
    <row r="290" spans="1:12" ht="13.5" thickBot="1" x14ac:dyDescent="0.25">
      <c r="A290" s="60" t="s">
        <v>81</v>
      </c>
      <c r="B290" s="61" t="s">
        <v>83</v>
      </c>
      <c r="C290" s="62">
        <v>6.2</v>
      </c>
      <c r="D290" s="62">
        <v>5.9</v>
      </c>
      <c r="E290" s="63">
        <v>1</v>
      </c>
      <c r="F290" s="61">
        <v>1</v>
      </c>
      <c r="G290" s="64">
        <f>SUM(IF((+C290&gt;D290),0,IF(+C290=D290,0.75,1.5))+IF((+E290&gt;F290),0,IF(+E290=F290,0.5,1)))</f>
        <v>0.5</v>
      </c>
      <c r="H290" s="65">
        <f>SUM(IF((+C290&lt;D290),0,IF(+C290=D290,0.75,1.5))+IF((+E290&lt;F290),0,IF(+E290=F290,0.5,1)))</f>
        <v>2</v>
      </c>
      <c r="I290" s="15">
        <f>SUM(G286:H290)</f>
        <v>12.5</v>
      </c>
      <c r="L290" s="50"/>
    </row>
    <row r="291" spans="1:12" x14ac:dyDescent="0.2">
      <c r="C291" s="18"/>
      <c r="D291" s="18"/>
      <c r="G291" s="19"/>
      <c r="H291" s="19"/>
      <c r="I291" s="15"/>
      <c r="L291" s="50"/>
    </row>
    <row r="292" spans="1:12" ht="13.5" thickBot="1" x14ac:dyDescent="0.25">
      <c r="A292" s="8" t="s">
        <v>69</v>
      </c>
      <c r="I292" s="15"/>
      <c r="L292" s="50"/>
    </row>
    <row r="293" spans="1:12" x14ac:dyDescent="0.2">
      <c r="A293" s="9" t="s">
        <v>0</v>
      </c>
      <c r="B293" s="10" t="s">
        <v>1</v>
      </c>
      <c r="C293" s="11" t="s">
        <v>2</v>
      </c>
      <c r="D293" s="11" t="s">
        <v>3</v>
      </c>
      <c r="E293" s="11" t="s">
        <v>4</v>
      </c>
      <c r="F293" s="11" t="s">
        <v>5</v>
      </c>
      <c r="G293" s="11" t="s">
        <v>6</v>
      </c>
      <c r="H293" s="12" t="s">
        <v>7</v>
      </c>
      <c r="I293" s="15"/>
      <c r="L293" s="50"/>
    </row>
    <row r="294" spans="1:12" x14ac:dyDescent="0.2">
      <c r="A294" s="66" t="s">
        <v>83</v>
      </c>
      <c r="B294" s="70" t="s">
        <v>76</v>
      </c>
      <c r="C294" s="71">
        <v>6.1</v>
      </c>
      <c r="D294" s="71">
        <v>5.7</v>
      </c>
      <c r="E294" s="70">
        <v>1</v>
      </c>
      <c r="F294" s="70">
        <v>1</v>
      </c>
      <c r="G294" s="72">
        <f>SUM(IF((+C294&gt;D294),0,IF(+C294=D294,0.75,1.5))+IF((+E294&gt;F294),0,IF(+E294=F294,0.5,1)))</f>
        <v>0.5</v>
      </c>
      <c r="H294" s="73">
        <f>SUM(IF((+C294&lt;D294),0,IF(+C294=D294,0.75,1.5))+IF((+E294&lt;F294),0,IF(+E294=F294,0.5,1)))</f>
        <v>2</v>
      </c>
      <c r="I294" s="15"/>
      <c r="L294" s="50"/>
    </row>
    <row r="295" spans="1:12" x14ac:dyDescent="0.2">
      <c r="A295" s="67" t="s">
        <v>74</v>
      </c>
      <c r="B295" s="74" t="s">
        <v>77</v>
      </c>
      <c r="C295" s="75">
        <v>6.1</v>
      </c>
      <c r="D295" s="75">
        <v>5.9</v>
      </c>
      <c r="E295" s="74">
        <v>1</v>
      </c>
      <c r="F295" s="74">
        <v>2</v>
      </c>
      <c r="G295" s="76">
        <f>SUM(IF((+C295&gt;D295),0,IF(+C295=D295,0.75,1.5))+IF((+E295&gt;F295),0,IF(+E295=F295,0.5,1)))</f>
        <v>1</v>
      </c>
      <c r="H295" s="77">
        <f>SUM(IF((+C295&lt;D295),0,IF(+C295=D295,0.75,1.5))+IF((+E295&lt;F295),0,IF(+E295=F295,0.5,1)))</f>
        <v>1.5</v>
      </c>
      <c r="I295" s="15"/>
      <c r="L295" s="50"/>
    </row>
    <row r="296" spans="1:12" x14ac:dyDescent="0.2">
      <c r="A296" s="68" t="s">
        <v>79</v>
      </c>
      <c r="B296" s="78" t="s">
        <v>80</v>
      </c>
      <c r="C296" s="79">
        <v>6.3</v>
      </c>
      <c r="D296" s="79">
        <v>5.9</v>
      </c>
      <c r="E296" s="78">
        <v>3</v>
      </c>
      <c r="F296" s="78">
        <v>0</v>
      </c>
      <c r="G296" s="80">
        <v>0</v>
      </c>
      <c r="H296" s="81">
        <f>SUM(IF((+C296&lt;D296),0,IF(+C296=D296,0.75,1.5))+IF((+E296&lt;F296),0,IF(+E296=F296,0.5,1)))</f>
        <v>2.5</v>
      </c>
      <c r="I296" s="15"/>
      <c r="L296" s="50"/>
    </row>
    <row r="297" spans="1:12" x14ac:dyDescent="0.2">
      <c r="A297" s="69" t="s">
        <v>75</v>
      </c>
      <c r="B297" s="82" t="s">
        <v>81</v>
      </c>
      <c r="C297" s="83">
        <v>6.3</v>
      </c>
      <c r="D297" s="83">
        <v>6</v>
      </c>
      <c r="E297" s="82">
        <v>2</v>
      </c>
      <c r="F297" s="82">
        <v>1</v>
      </c>
      <c r="G297" s="84">
        <f>SUM(IF((+C297&gt;D297),0,IF(+C297=D297,0.75,1.5))+IF((+E297&gt;F297),0,IF(+E297=F297,0.5,1)))</f>
        <v>0</v>
      </c>
      <c r="H297" s="85">
        <f>SUM(IF((+C297&lt;D297),0,IF(+C297=D297,0.75,1.5))+IF((+E297&lt;F297),0,IF(+E297=F297,0.5,1)))</f>
        <v>2.5</v>
      </c>
      <c r="I297" s="15"/>
      <c r="L297" s="50"/>
    </row>
    <row r="298" spans="1:12" ht="13.5" thickBot="1" x14ac:dyDescent="0.25">
      <c r="A298" s="60" t="s">
        <v>78</v>
      </c>
      <c r="B298" s="61" t="s">
        <v>82</v>
      </c>
      <c r="C298" s="62">
        <v>6.2</v>
      </c>
      <c r="D298" s="62">
        <v>6</v>
      </c>
      <c r="E298" s="63">
        <v>4</v>
      </c>
      <c r="F298" s="61">
        <v>0</v>
      </c>
      <c r="G298" s="64">
        <f>SUM(IF((+C298&gt;D298),0,IF(+C298=D298,0.75,1.5))+IF((+E298&gt;F298),0,IF(+E298=F298,0.5,1)))</f>
        <v>0</v>
      </c>
      <c r="H298" s="65">
        <f>SUM(IF((+C298&lt;D298),0,IF(+C298=D298,0.75,1.5))+IF((+E298&lt;F298),0,IF(+E298=F298,0.5,1)))</f>
        <v>2.5</v>
      </c>
      <c r="I298" s="15">
        <f>SUM(G294:H298)</f>
        <v>12.5</v>
      </c>
      <c r="L298" s="50"/>
    </row>
    <row r="300" spans="1:12" x14ac:dyDescent="0.2">
      <c r="I300" s="6">
        <f>SUM(I1:I298)</f>
        <v>450</v>
      </c>
    </row>
  </sheetData>
  <pageMargins left="0.39370078740157483" right="0" top="0.74803149606299213" bottom="0.74803149606299213" header="0.31496062992125984" footer="0.31496062992125984"/>
  <pageSetup paperSize="9" orientation="portrait" horizontalDpi="300" verticalDpi="300" r:id="rId1"/>
  <rowBreaks count="4" manualBreakCount="4">
    <brk id="115" max="16383" man="1"/>
    <brk id="171" max="16383" man="1"/>
    <brk id="227" max="16383" man="1"/>
    <brk id="283" max="16383" man="1"/>
  </rowBreaks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20"/>
  <sheetViews>
    <sheetView topLeftCell="A109" zoomScale="140" zoomScaleNormal="140" workbookViewId="0">
      <selection activeCell="A118" sqref="A118"/>
    </sheetView>
  </sheetViews>
  <sheetFormatPr defaultColWidth="9.28515625" defaultRowHeight="12.75" x14ac:dyDescent="0.2"/>
  <cols>
    <col min="1" max="2" width="15.7109375" style="5" customWidth="1"/>
    <col min="3" max="4" width="12.7109375" style="5" customWidth="1"/>
    <col min="5" max="8" width="8.7109375" style="5" customWidth="1"/>
    <col min="9" max="9" width="5.7109375" style="6" bestFit="1" customWidth="1"/>
    <col min="10" max="16384" width="9.28515625" style="5"/>
  </cols>
  <sheetData>
    <row r="1" spans="1:9" x14ac:dyDescent="0.2">
      <c r="A1" s="2" t="s">
        <v>8</v>
      </c>
      <c r="B1" s="3"/>
      <c r="C1" s="4"/>
      <c r="D1" s="3" t="s">
        <v>9</v>
      </c>
      <c r="E1" s="3"/>
      <c r="F1" s="3"/>
      <c r="G1" s="4"/>
      <c r="H1" s="26">
        <v>2023</v>
      </c>
      <c r="I1" s="26">
        <v>2024</v>
      </c>
    </row>
    <row r="2" spans="1:9" x14ac:dyDescent="0.2">
      <c r="A2" s="20" t="s">
        <v>41</v>
      </c>
      <c r="B2" s="20" t="s">
        <v>79</v>
      </c>
      <c r="C2" s="21"/>
      <c r="D2" s="22" t="s">
        <v>45</v>
      </c>
      <c r="E2" s="22" t="s">
        <v>76</v>
      </c>
      <c r="F2" s="3"/>
      <c r="G2" s="4"/>
    </row>
    <row r="3" spans="1:9" x14ac:dyDescent="0.2">
      <c r="A3" s="20" t="s">
        <v>42</v>
      </c>
      <c r="B3" s="20" t="s">
        <v>80</v>
      </c>
      <c r="C3" s="21"/>
      <c r="D3" s="22" t="s">
        <v>46</v>
      </c>
      <c r="E3" s="22" t="s">
        <v>75</v>
      </c>
      <c r="F3" s="3"/>
      <c r="G3" s="4"/>
    </row>
    <row r="4" spans="1:9" x14ac:dyDescent="0.2">
      <c r="A4" s="20" t="s">
        <v>43</v>
      </c>
      <c r="B4" s="20" t="s">
        <v>81</v>
      </c>
      <c r="C4" s="21"/>
      <c r="D4" s="22" t="s">
        <v>48</v>
      </c>
      <c r="E4" s="22" t="s">
        <v>74</v>
      </c>
      <c r="F4" s="3"/>
      <c r="G4" s="4"/>
    </row>
    <row r="5" spans="1:9" x14ac:dyDescent="0.2">
      <c r="A5" s="20" t="s">
        <v>44</v>
      </c>
      <c r="B5" s="20" t="s">
        <v>77</v>
      </c>
      <c r="C5" s="21"/>
      <c r="D5" s="22" t="s">
        <v>47</v>
      </c>
      <c r="E5" s="22" t="s">
        <v>78</v>
      </c>
      <c r="F5" s="3"/>
      <c r="G5" s="4"/>
    </row>
    <row r="6" spans="1:9" x14ac:dyDescent="0.2">
      <c r="A6" s="20" t="s">
        <v>70</v>
      </c>
      <c r="B6" s="20" t="s">
        <v>83</v>
      </c>
      <c r="C6" s="21"/>
      <c r="D6" s="22" t="s">
        <v>71</v>
      </c>
      <c r="E6" s="22" t="s">
        <v>82</v>
      </c>
      <c r="F6" s="3"/>
      <c r="G6" s="4"/>
    </row>
    <row r="7" spans="1:9" x14ac:dyDescent="0.2">
      <c r="A7" s="7"/>
      <c r="C7" s="7"/>
    </row>
    <row r="8" spans="1:9" ht="13.5" customHeight="1" thickBot="1" x14ac:dyDescent="0.25">
      <c r="A8" s="8" t="s">
        <v>14</v>
      </c>
    </row>
    <row r="9" spans="1:9" x14ac:dyDescent="0.2">
      <c r="A9" s="9" t="s">
        <v>0</v>
      </c>
      <c r="B9" s="10" t="s">
        <v>1</v>
      </c>
      <c r="C9" s="11" t="s">
        <v>2</v>
      </c>
      <c r="D9" s="11" t="s">
        <v>3</v>
      </c>
      <c r="E9" s="11" t="s">
        <v>4</v>
      </c>
      <c r="F9" s="11" t="s">
        <v>5</v>
      </c>
      <c r="G9" s="11" t="s">
        <v>6</v>
      </c>
      <c r="H9" s="12" t="s">
        <v>7</v>
      </c>
    </row>
    <row r="10" spans="1:9" x14ac:dyDescent="0.2">
      <c r="A10" s="67" t="s">
        <v>77</v>
      </c>
      <c r="B10" s="74" t="s">
        <v>81</v>
      </c>
      <c r="C10" s="75">
        <v>6.1</v>
      </c>
      <c r="D10" s="75">
        <v>6.2</v>
      </c>
      <c r="E10" s="74">
        <v>1</v>
      </c>
      <c r="F10" s="74">
        <v>2</v>
      </c>
      <c r="G10" s="76">
        <f>SUM(IF((+C10&gt;D10),0,IF(+C10=D10,0.75,1.5))+IF((+E10&gt;F10),0,IF(+E10=F10,0.5,1)))</f>
        <v>2.5</v>
      </c>
      <c r="H10" s="77">
        <f>SUM(IF((+C10&lt;D10),0,IF(+C10=D10,0.75,1.5))+IF((+E10&lt;F10),0,IF(+E10=F10,0.5,1)))</f>
        <v>0</v>
      </c>
      <c r="I10" s="15"/>
    </row>
    <row r="11" spans="1:9" x14ac:dyDescent="0.2">
      <c r="A11" s="68" t="s">
        <v>83</v>
      </c>
      <c r="B11" s="78" t="s">
        <v>80</v>
      </c>
      <c r="C11" s="79">
        <v>6.7</v>
      </c>
      <c r="D11" s="79">
        <v>6.6</v>
      </c>
      <c r="E11" s="78">
        <v>5</v>
      </c>
      <c r="F11" s="78">
        <v>4</v>
      </c>
      <c r="G11" s="80">
        <f>SUM(IF((+C11&gt;D11),0,IF(+C11=D11,0.75,1.5))+IF((+E11&gt;F11),0,IF(+E11=F11,0.5,1)))</f>
        <v>0</v>
      </c>
      <c r="H11" s="81">
        <f>SUM(IF((+C11&lt;D11),0,IF(+C11=D11,0.75,1.5))+IF((+E11&lt;F11),0,IF(+E11=F11,0.5,1)))</f>
        <v>2.5</v>
      </c>
      <c r="I11" s="15"/>
    </row>
    <row r="12" spans="1:9" x14ac:dyDescent="0.2">
      <c r="A12" s="27" t="s">
        <v>79</v>
      </c>
      <c r="B12" s="28" t="s">
        <v>76</v>
      </c>
      <c r="C12" s="29"/>
      <c r="D12" s="29"/>
      <c r="E12" s="30"/>
      <c r="F12" s="30"/>
      <c r="G12" s="31"/>
      <c r="H12" s="32"/>
      <c r="I12" s="15"/>
    </row>
    <row r="13" spans="1:9" x14ac:dyDescent="0.2">
      <c r="A13" s="69" t="s">
        <v>78</v>
      </c>
      <c r="B13" s="82" t="s">
        <v>74</v>
      </c>
      <c r="C13" s="83">
        <v>6.1</v>
      </c>
      <c r="D13" s="83">
        <v>5.9</v>
      </c>
      <c r="E13" s="82">
        <v>0</v>
      </c>
      <c r="F13" s="82">
        <v>2</v>
      </c>
      <c r="G13" s="84">
        <f>SUM(IF((+C13&gt;D13),0,IF(+C13=D13,0.75,1.5))+IF((+E13&gt;F13),0,IF(+E13=F13,0.5,1)))</f>
        <v>1</v>
      </c>
      <c r="H13" s="85">
        <f>SUM(IF((+C13&lt;D13),0,IF(+C13=D13,0.75,1.5))+IF((+E13&lt;F13),0,IF(+E13=F13,0.5,1)))</f>
        <v>1.5</v>
      </c>
      <c r="I13" s="15"/>
    </row>
    <row r="14" spans="1:9" ht="13.5" thickBot="1" x14ac:dyDescent="0.25">
      <c r="A14" s="86" t="s">
        <v>82</v>
      </c>
      <c r="B14" s="87" t="s">
        <v>75</v>
      </c>
      <c r="C14" s="88">
        <v>5.8</v>
      </c>
      <c r="D14" s="88">
        <v>6.3</v>
      </c>
      <c r="E14" s="89">
        <v>2</v>
      </c>
      <c r="F14" s="87">
        <v>0</v>
      </c>
      <c r="G14" s="90">
        <f>SUM(IF((+C14&gt;D14),0,IF(+C14=D14,0.75,1.5))+IF((+E14&gt;F14),0,IF(+E14=F14,0.5,1)))</f>
        <v>1.5</v>
      </c>
      <c r="H14" s="91">
        <f>SUM(IF((+C14&lt;D14),0,IF(+C14=D14,0.75,1.5))+IF((+E14&lt;F14),0,IF(+E14=F14,0.5,1)))</f>
        <v>1</v>
      </c>
      <c r="I14" s="15">
        <f>SUM(G10:H14)</f>
        <v>10</v>
      </c>
    </row>
    <row r="15" spans="1:9" x14ac:dyDescent="0.2">
      <c r="C15" s="18"/>
      <c r="D15" s="18"/>
      <c r="G15" s="19"/>
      <c r="H15" s="19"/>
      <c r="I15" s="15"/>
    </row>
    <row r="16" spans="1:9" ht="13.5" thickBot="1" x14ac:dyDescent="0.25">
      <c r="A16" s="8" t="s">
        <v>15</v>
      </c>
      <c r="C16" s="18"/>
      <c r="D16" s="18"/>
      <c r="G16" s="19"/>
      <c r="H16" s="19"/>
      <c r="I16" s="15"/>
    </row>
    <row r="17" spans="1:9" x14ac:dyDescent="0.2">
      <c r="A17" s="9" t="s">
        <v>0</v>
      </c>
      <c r="B17" s="10" t="s">
        <v>1</v>
      </c>
      <c r="C17" s="23" t="s">
        <v>2</v>
      </c>
      <c r="D17" s="23" t="s">
        <v>3</v>
      </c>
      <c r="E17" s="11" t="s">
        <v>4</v>
      </c>
      <c r="F17" s="11" t="s">
        <v>5</v>
      </c>
      <c r="G17" s="24" t="s">
        <v>6</v>
      </c>
      <c r="H17" s="25" t="s">
        <v>7</v>
      </c>
      <c r="I17" s="15"/>
    </row>
    <row r="18" spans="1:9" x14ac:dyDescent="0.2">
      <c r="A18" s="67" t="s">
        <v>81</v>
      </c>
      <c r="B18" s="74" t="s">
        <v>77</v>
      </c>
      <c r="C18" s="75">
        <v>6.5</v>
      </c>
      <c r="D18" s="75">
        <v>5.8</v>
      </c>
      <c r="E18" s="74">
        <v>2</v>
      </c>
      <c r="F18" s="74">
        <v>0</v>
      </c>
      <c r="G18" s="76">
        <f>SUM(IF((+C18&gt;D18),0,IF(+C18=D18,0.75,1.5))+IF((+E18&gt;F18),0,IF(+E18=F18,0.5,1)))</f>
        <v>0</v>
      </c>
      <c r="H18" s="77">
        <f>SUM(IF((+C18&lt;D18),0,IF(+C18=D18,0.75,1.5))+IF((+E18&lt;F18),0,IF(+E18=F18,0.5,1)))</f>
        <v>2.5</v>
      </c>
      <c r="I18" s="15"/>
    </row>
    <row r="19" spans="1:9" x14ac:dyDescent="0.2">
      <c r="A19" s="68" t="s">
        <v>80</v>
      </c>
      <c r="B19" s="78" t="s">
        <v>83</v>
      </c>
      <c r="C19" s="79">
        <v>6.1</v>
      </c>
      <c r="D19" s="79">
        <v>6.2</v>
      </c>
      <c r="E19" s="78">
        <v>1</v>
      </c>
      <c r="F19" s="78">
        <v>1</v>
      </c>
      <c r="G19" s="80">
        <f>SUM(IF((+C19&gt;D19),0,IF(+C19=D19,0.75,1.5))+IF((+E19&gt;F19),0,IF(+E19=F19,0.5,1)))</f>
        <v>2</v>
      </c>
      <c r="H19" s="81">
        <f>SUM(IF((+C19&lt;D19),0,IF(+C19=D19,0.75,1.5))+IF((+E19&lt;F19),0,IF(+E19=F19,0.5,1)))</f>
        <v>0.5</v>
      </c>
      <c r="I19" s="15"/>
    </row>
    <row r="20" spans="1:9" x14ac:dyDescent="0.2">
      <c r="A20" s="27" t="s">
        <v>79</v>
      </c>
      <c r="B20" s="28" t="s">
        <v>76</v>
      </c>
      <c r="C20" s="29"/>
      <c r="D20" s="29"/>
      <c r="E20" s="30"/>
      <c r="F20" s="30"/>
      <c r="G20" s="31"/>
      <c r="H20" s="32"/>
      <c r="I20" s="15"/>
    </row>
    <row r="21" spans="1:9" x14ac:dyDescent="0.2">
      <c r="A21" s="69" t="s">
        <v>74</v>
      </c>
      <c r="B21" s="82" t="s">
        <v>78</v>
      </c>
      <c r="C21" s="83">
        <v>6.1</v>
      </c>
      <c r="D21" s="83">
        <v>6.2</v>
      </c>
      <c r="E21" s="82">
        <v>1</v>
      </c>
      <c r="F21" s="82">
        <v>0</v>
      </c>
      <c r="G21" s="84">
        <f>SUM(IF((+C21&gt;D21),0,IF(+C21=D21,0.75,1.5))+IF((+E21&gt;F21),0,IF(+E21=F21,0.5,1)))</f>
        <v>1.5</v>
      </c>
      <c r="H21" s="85">
        <f>SUM(IF((+C21&lt;D21),0,IF(+C21=D21,0.75,1.5))+IF((+E21&lt;F21),0,IF(+E21=F21,0.5,1)))</f>
        <v>1</v>
      </c>
      <c r="I21" s="15"/>
    </row>
    <row r="22" spans="1:9" ht="13.5" thickBot="1" x14ac:dyDescent="0.25">
      <c r="A22" s="86" t="s">
        <v>75</v>
      </c>
      <c r="B22" s="87" t="s">
        <v>82</v>
      </c>
      <c r="C22" s="88">
        <v>6</v>
      </c>
      <c r="D22" s="88">
        <v>5.8</v>
      </c>
      <c r="E22" s="89">
        <v>1</v>
      </c>
      <c r="F22" s="87">
        <v>0</v>
      </c>
      <c r="G22" s="90">
        <f>SUM(IF((+C22&gt;D22),0,IF(+C22=D22,0.75,1.5))+IF((+E22&gt;F22),0,IF(+E22=F22,0.5,1)))</f>
        <v>0</v>
      </c>
      <c r="H22" s="91">
        <f>SUM(IF((+C22&lt;D22),0,IF(+C22=D22,0.75,1.5))+IF((+E22&lt;F22),0,IF(+E22=F22,0.5,1)))</f>
        <v>2.5</v>
      </c>
      <c r="I22" s="15">
        <f>SUM(G18:H22)</f>
        <v>10</v>
      </c>
    </row>
    <row r="23" spans="1:9" x14ac:dyDescent="0.2">
      <c r="C23" s="18"/>
      <c r="D23" s="18"/>
      <c r="G23" s="19"/>
      <c r="H23" s="19"/>
      <c r="I23" s="15"/>
    </row>
    <row r="24" spans="1:9" ht="13.5" thickBot="1" x14ac:dyDescent="0.25">
      <c r="A24" s="8" t="s">
        <v>16</v>
      </c>
      <c r="C24" s="18"/>
      <c r="D24" s="18"/>
      <c r="G24" s="19"/>
      <c r="H24" s="19"/>
      <c r="I24" s="15"/>
    </row>
    <row r="25" spans="1:9" x14ac:dyDescent="0.2">
      <c r="A25" s="9" t="s">
        <v>0</v>
      </c>
      <c r="B25" s="10" t="s">
        <v>1</v>
      </c>
      <c r="C25" s="23" t="s">
        <v>2</v>
      </c>
      <c r="D25" s="23" t="s">
        <v>3</v>
      </c>
      <c r="E25" s="11" t="s">
        <v>4</v>
      </c>
      <c r="F25" s="11" t="s">
        <v>5</v>
      </c>
      <c r="G25" s="24" t="s">
        <v>6</v>
      </c>
      <c r="H25" s="25" t="s">
        <v>7</v>
      </c>
      <c r="I25" s="15"/>
    </row>
    <row r="26" spans="1:9" x14ac:dyDescent="0.2">
      <c r="A26" s="67" t="s">
        <v>77</v>
      </c>
      <c r="B26" s="74" t="s">
        <v>83</v>
      </c>
      <c r="C26" s="75">
        <v>6.1</v>
      </c>
      <c r="D26" s="75">
        <v>6.3</v>
      </c>
      <c r="E26" s="74">
        <v>2</v>
      </c>
      <c r="F26" s="74">
        <v>3</v>
      </c>
      <c r="G26" s="76">
        <f>SUM(IF((+C26&gt;D26),0,IF(+C26=D26,0.75,1.5))+IF((+E26&gt;F26),0,IF(+E26=F26,0.5,1)))</f>
        <v>2.5</v>
      </c>
      <c r="H26" s="77">
        <f>SUM(IF((+C26&lt;D26),0,IF(+C26=D26,0.75,1.5))+IF((+E26&lt;F26),0,IF(+E26=F26,0.5,1)))</f>
        <v>0</v>
      </c>
      <c r="I26" s="15"/>
    </row>
    <row r="27" spans="1:9" x14ac:dyDescent="0.2">
      <c r="A27" s="68" t="s">
        <v>79</v>
      </c>
      <c r="B27" s="78" t="s">
        <v>81</v>
      </c>
      <c r="C27" s="79">
        <v>6.3</v>
      </c>
      <c r="D27" s="79">
        <v>6</v>
      </c>
      <c r="E27" s="78">
        <v>5</v>
      </c>
      <c r="F27" s="78">
        <v>1</v>
      </c>
      <c r="G27" s="80">
        <f>SUM(IF((+C27&gt;D27),0,IF(+C27=D27,0.75,1.5))+IF((+E27&gt;F27),0,IF(+E27=F27,0.5,1)))</f>
        <v>0</v>
      </c>
      <c r="H27" s="81">
        <f>SUM(IF((+C27&lt;D27),0,IF(+C27=D27,0.75,1.5))+IF((+E27&lt;F27),0,IF(+E27=F27,0.5,1)))</f>
        <v>2.5</v>
      </c>
      <c r="I27" s="15"/>
    </row>
    <row r="28" spans="1:9" x14ac:dyDescent="0.2">
      <c r="A28" s="27" t="s">
        <v>80</v>
      </c>
      <c r="B28" s="28" t="s">
        <v>75</v>
      </c>
      <c r="C28" s="29"/>
      <c r="D28" s="29"/>
      <c r="E28" s="30"/>
      <c r="F28" s="30"/>
      <c r="G28" s="31"/>
      <c r="H28" s="32"/>
      <c r="I28" s="15"/>
    </row>
    <row r="29" spans="1:9" x14ac:dyDescent="0.2">
      <c r="A29" s="69" t="s">
        <v>78</v>
      </c>
      <c r="B29" s="82" t="s">
        <v>82</v>
      </c>
      <c r="C29" s="83">
        <v>6.3</v>
      </c>
      <c r="D29" s="83">
        <v>5.9</v>
      </c>
      <c r="E29" s="82">
        <v>2</v>
      </c>
      <c r="F29" s="82">
        <v>0</v>
      </c>
      <c r="G29" s="84">
        <f>SUM(IF((+C29&gt;D29),0,IF(+C29=D29,0.75,1.5))+IF((+E29&gt;F29),0,IF(+E29=F29,0.5,1)))</f>
        <v>0</v>
      </c>
      <c r="H29" s="85">
        <f>SUM(IF((+C29&lt;D29),0,IF(+C29=D29,0.75,1.5))+IF((+E29&lt;F29),0,IF(+E29=F29,0.5,1)))</f>
        <v>2.5</v>
      </c>
      <c r="I29" s="15"/>
    </row>
    <row r="30" spans="1:9" ht="13.5" thickBot="1" x14ac:dyDescent="0.25">
      <c r="A30" s="86" t="s">
        <v>76</v>
      </c>
      <c r="B30" s="87" t="s">
        <v>74</v>
      </c>
      <c r="C30" s="88">
        <v>6.3</v>
      </c>
      <c r="D30" s="88">
        <v>6.1</v>
      </c>
      <c r="E30" s="89">
        <v>0</v>
      </c>
      <c r="F30" s="87">
        <v>2</v>
      </c>
      <c r="G30" s="90">
        <f>SUM(IF((+C30&gt;D30),0,IF(+C30=D30,0.75,1.5))+IF((+E30&gt;F30),0,IF(+E30=F30,0.5,1)))</f>
        <v>1</v>
      </c>
      <c r="H30" s="91">
        <f>SUM(IF((+C30&lt;D30),0,IF(+C30=D30,0.75,1.5))+IF((+E30&lt;F30),0,IF(+E30=F30,0.5,1)))</f>
        <v>1.5</v>
      </c>
      <c r="I30" s="15">
        <f>SUM(G26:H30)</f>
        <v>10</v>
      </c>
    </row>
    <row r="31" spans="1:9" x14ac:dyDescent="0.2">
      <c r="C31" s="18"/>
      <c r="D31" s="18"/>
      <c r="G31" s="19"/>
      <c r="H31" s="19"/>
      <c r="I31" s="15"/>
    </row>
    <row r="32" spans="1:9" ht="13.5" thickBot="1" x14ac:dyDescent="0.25">
      <c r="A32" s="8" t="s">
        <v>17</v>
      </c>
      <c r="C32" s="18"/>
      <c r="D32" s="18"/>
      <c r="G32" s="19"/>
      <c r="H32" s="19"/>
      <c r="I32" s="15"/>
    </row>
    <row r="33" spans="1:9" x14ac:dyDescent="0.2">
      <c r="A33" s="9" t="s">
        <v>0</v>
      </c>
      <c r="B33" s="10" t="s">
        <v>1</v>
      </c>
      <c r="C33" s="23" t="s">
        <v>2</v>
      </c>
      <c r="D33" s="23" t="s">
        <v>3</v>
      </c>
      <c r="E33" s="11" t="s">
        <v>4</v>
      </c>
      <c r="F33" s="11" t="s">
        <v>5</v>
      </c>
      <c r="G33" s="24" t="s">
        <v>6</v>
      </c>
      <c r="H33" s="25" t="s">
        <v>7</v>
      </c>
      <c r="I33" s="15"/>
    </row>
    <row r="34" spans="1:9" x14ac:dyDescent="0.2">
      <c r="A34" s="67" t="s">
        <v>83</v>
      </c>
      <c r="B34" s="74" t="s">
        <v>77</v>
      </c>
      <c r="C34" s="75">
        <v>6.4</v>
      </c>
      <c r="D34" s="75">
        <v>6.4</v>
      </c>
      <c r="E34" s="74">
        <v>3</v>
      </c>
      <c r="F34" s="74">
        <v>4</v>
      </c>
      <c r="G34" s="76">
        <f>SUM(IF((+C34&gt;D34),0,IF(+C34=D34,0.75,1.5))+IF((+E34&gt;F34),0,IF(+E34=F34,0.5,1)))</f>
        <v>1.75</v>
      </c>
      <c r="H34" s="77">
        <f>SUM(IF((+C34&lt;D34),0,IF(+C34=D34,0.75,1.5))+IF((+E34&lt;F34),0,IF(+E34=F34,0.5,1)))</f>
        <v>0.75</v>
      </c>
      <c r="I34" s="15"/>
    </row>
    <row r="35" spans="1:9" x14ac:dyDescent="0.2">
      <c r="A35" s="68" t="s">
        <v>81</v>
      </c>
      <c r="B35" s="78" t="s">
        <v>79</v>
      </c>
      <c r="C35" s="79">
        <v>5.8</v>
      </c>
      <c r="D35" s="79">
        <v>6.2</v>
      </c>
      <c r="E35" s="78">
        <v>0</v>
      </c>
      <c r="F35" s="78">
        <v>1</v>
      </c>
      <c r="G35" s="80">
        <f>SUM(IF((+C35&gt;D35),0,IF(+C35=D35,0.75,1.5))+IF((+E35&gt;F35),0,IF(+E35=F35,0.5,1)))</f>
        <v>2.5</v>
      </c>
      <c r="H35" s="81">
        <f>SUM(IF((+C35&lt;D35),0,IF(+C35=D35,0.75,1.5))+IF((+E35&lt;F35),0,IF(+E35=F35,0.5,1)))</f>
        <v>0</v>
      </c>
      <c r="I35" s="15"/>
    </row>
    <row r="36" spans="1:9" x14ac:dyDescent="0.2">
      <c r="A36" s="27" t="s">
        <v>80</v>
      </c>
      <c r="B36" s="28" t="s">
        <v>75</v>
      </c>
      <c r="C36" s="29"/>
      <c r="D36" s="29"/>
      <c r="E36" s="30"/>
      <c r="F36" s="30"/>
      <c r="G36" s="31"/>
      <c r="H36" s="32"/>
      <c r="I36" s="15"/>
    </row>
    <row r="37" spans="1:9" x14ac:dyDescent="0.2">
      <c r="A37" s="69" t="s">
        <v>82</v>
      </c>
      <c r="B37" s="82" t="s">
        <v>78</v>
      </c>
      <c r="C37" s="83">
        <v>5.9</v>
      </c>
      <c r="D37" s="83">
        <v>6.2</v>
      </c>
      <c r="E37" s="82">
        <v>3</v>
      </c>
      <c r="F37" s="82">
        <v>0</v>
      </c>
      <c r="G37" s="84">
        <f>SUM(IF((+C37&gt;D37),0,IF(+C37=D37,0.75,1.5))+IF((+E37&gt;F37),0,IF(+E37=F37,0.5,1)))</f>
        <v>1.5</v>
      </c>
      <c r="H37" s="85">
        <f>SUM(IF((+C37&lt;D37),0,IF(+C37=D37,0.75,1.5))+IF((+E37&lt;F37),0,IF(+E37=F37,0.5,1)))</f>
        <v>1</v>
      </c>
      <c r="I37" s="15"/>
    </row>
    <row r="38" spans="1:9" ht="13.5" thickBot="1" x14ac:dyDescent="0.25">
      <c r="A38" s="86" t="s">
        <v>74</v>
      </c>
      <c r="B38" s="87" t="s">
        <v>76</v>
      </c>
      <c r="C38" s="88">
        <v>6.3</v>
      </c>
      <c r="D38" s="88">
        <v>5.8</v>
      </c>
      <c r="E38" s="89">
        <v>1</v>
      </c>
      <c r="F38" s="87">
        <v>1</v>
      </c>
      <c r="G38" s="90">
        <f>SUM(IF((+C38&gt;D38),0,IF(+C38=D38,0.75,1.5))+IF((+E38&gt;F38),0,IF(+E38=F38,0.5,1)))</f>
        <v>0.5</v>
      </c>
      <c r="H38" s="91">
        <f>SUM(IF((+C38&lt;D38),0,IF(+C38=D38,0.75,1.5))+IF((+E38&lt;F38),0,IF(+E38=F38,0.5,1)))</f>
        <v>2</v>
      </c>
      <c r="I38" s="15">
        <f>SUM(G34:H38)</f>
        <v>10</v>
      </c>
    </row>
    <row r="39" spans="1:9" x14ac:dyDescent="0.2">
      <c r="C39" s="18"/>
      <c r="D39" s="18"/>
      <c r="G39" s="19"/>
      <c r="H39" s="19"/>
      <c r="I39" s="15"/>
    </row>
    <row r="40" spans="1:9" ht="13.5" thickBot="1" x14ac:dyDescent="0.25">
      <c r="A40" s="26" t="s">
        <v>18</v>
      </c>
      <c r="C40" s="18"/>
      <c r="D40" s="18"/>
      <c r="G40" s="19"/>
      <c r="H40" s="19"/>
      <c r="I40" s="15"/>
    </row>
    <row r="41" spans="1:9" x14ac:dyDescent="0.2">
      <c r="A41" s="9" t="s">
        <v>0</v>
      </c>
      <c r="B41" s="10" t="s">
        <v>1</v>
      </c>
      <c r="C41" s="23" t="s">
        <v>2</v>
      </c>
      <c r="D41" s="23" t="s">
        <v>3</v>
      </c>
      <c r="E41" s="11" t="s">
        <v>4</v>
      </c>
      <c r="F41" s="11" t="s">
        <v>5</v>
      </c>
      <c r="G41" s="24" t="s">
        <v>6</v>
      </c>
      <c r="H41" s="25" t="s">
        <v>7</v>
      </c>
      <c r="I41" s="15"/>
    </row>
    <row r="42" spans="1:9" x14ac:dyDescent="0.2">
      <c r="A42" s="67" t="s">
        <v>77</v>
      </c>
      <c r="B42" s="74" t="s">
        <v>80</v>
      </c>
      <c r="C42" s="75">
        <v>6.2</v>
      </c>
      <c r="D42" s="75">
        <v>6.2</v>
      </c>
      <c r="E42" s="74">
        <v>1</v>
      </c>
      <c r="F42" s="74">
        <v>3</v>
      </c>
      <c r="G42" s="76">
        <f>SUM(IF((+C42&gt;D42),0,IF(+C42=D42,0.75,1.5))+IF((+E42&gt;F42),0,IF(+E42=F42,0.5,1)))</f>
        <v>1.75</v>
      </c>
      <c r="H42" s="77">
        <f>SUM(IF((+C42&lt;D42),0,IF(+C42=D42,0.75,1.5))+IF((+E42&lt;F42),0,IF(+E42=F42,0.5,1)))</f>
        <v>0.75</v>
      </c>
      <c r="I42" s="15"/>
    </row>
    <row r="43" spans="1:9" x14ac:dyDescent="0.2">
      <c r="A43" s="68" t="s">
        <v>79</v>
      </c>
      <c r="B43" s="78" t="s">
        <v>83</v>
      </c>
      <c r="C43" s="79">
        <v>6.1</v>
      </c>
      <c r="D43" s="79">
        <v>6.4</v>
      </c>
      <c r="E43" s="78">
        <v>2</v>
      </c>
      <c r="F43" s="78">
        <v>2</v>
      </c>
      <c r="G43" s="80">
        <f>SUM(IF((+C43&gt;D43),0,IF(+C43=D43,0.75,1.5))+IF((+E43&gt;F43),0,IF(+E43=F43,0.5,1)))</f>
        <v>2</v>
      </c>
      <c r="H43" s="81">
        <f>SUM(IF((+C43&lt;D43),0,IF(+C43=D43,0.75,1.5))+IF((+E43&lt;F43),0,IF(+E43=F43,0.5,1)))</f>
        <v>0.5</v>
      </c>
      <c r="I43" s="15"/>
    </row>
    <row r="44" spans="1:9" x14ac:dyDescent="0.2">
      <c r="A44" s="27" t="s">
        <v>81</v>
      </c>
      <c r="B44" s="28" t="s">
        <v>74</v>
      </c>
      <c r="C44" s="29"/>
      <c r="D44" s="29"/>
      <c r="E44" s="30"/>
      <c r="F44" s="30"/>
      <c r="G44" s="31"/>
      <c r="H44" s="32"/>
      <c r="I44" s="15"/>
    </row>
    <row r="45" spans="1:9" x14ac:dyDescent="0.2">
      <c r="A45" s="69" t="s">
        <v>78</v>
      </c>
      <c r="B45" s="82" t="s">
        <v>75</v>
      </c>
      <c r="C45" s="83">
        <v>6.2</v>
      </c>
      <c r="D45" s="83">
        <v>6.4</v>
      </c>
      <c r="E45" s="82">
        <v>3</v>
      </c>
      <c r="F45" s="82">
        <v>3</v>
      </c>
      <c r="G45" s="84">
        <f>SUM(IF((+C45&gt;D45),0,IF(+C45=D45,0.75,1.5))+IF((+E45&gt;F45),0,IF(+E45=F45,0.5,1)))</f>
        <v>2</v>
      </c>
      <c r="H45" s="85">
        <f>SUM(IF((+C45&lt;D45),0,IF(+C45=D45,0.75,1.5))+IF((+E45&lt;F45),0,IF(+E45=F45,0.5,1)))</f>
        <v>0.5</v>
      </c>
      <c r="I45" s="15"/>
    </row>
    <row r="46" spans="1:9" ht="13.5" thickBot="1" x14ac:dyDescent="0.25">
      <c r="A46" s="86" t="s">
        <v>76</v>
      </c>
      <c r="B46" s="87" t="s">
        <v>82</v>
      </c>
      <c r="C46" s="88">
        <v>5.8</v>
      </c>
      <c r="D46" s="88">
        <v>5.9</v>
      </c>
      <c r="E46" s="89">
        <v>1</v>
      </c>
      <c r="F46" s="87">
        <v>1</v>
      </c>
      <c r="G46" s="90">
        <f>SUM(IF((+C46&gt;D46),0,IF(+C46=D46,0.75,1.5))+IF((+E46&gt;F46),0,IF(+E46=F46,0.5,1)))</f>
        <v>2</v>
      </c>
      <c r="H46" s="91">
        <f>SUM(IF((+C46&lt;D46),0,IF(+C46=D46,0.75,1.5))+IF((+E46&lt;F46),0,IF(+E46=F46,0.5,1)))</f>
        <v>0.5</v>
      </c>
      <c r="I46" s="15">
        <f>SUM(G42:H46)</f>
        <v>10</v>
      </c>
    </row>
    <row r="47" spans="1:9" x14ac:dyDescent="0.2">
      <c r="C47" s="18"/>
      <c r="D47" s="18"/>
      <c r="G47" s="19"/>
      <c r="H47" s="19"/>
      <c r="I47" s="15"/>
    </row>
    <row r="48" spans="1:9" ht="13.5" thickBot="1" x14ac:dyDescent="0.25">
      <c r="A48" s="26" t="s">
        <v>19</v>
      </c>
      <c r="C48" s="18"/>
      <c r="D48" s="18"/>
      <c r="G48" s="19"/>
      <c r="H48" s="19"/>
      <c r="I48" s="15"/>
    </row>
    <row r="49" spans="1:9" x14ac:dyDescent="0.2">
      <c r="A49" s="9" t="s">
        <v>0</v>
      </c>
      <c r="B49" s="10" t="s">
        <v>1</v>
      </c>
      <c r="C49" s="23" t="s">
        <v>2</v>
      </c>
      <c r="D49" s="23" t="s">
        <v>3</v>
      </c>
      <c r="E49" s="11" t="s">
        <v>4</v>
      </c>
      <c r="F49" s="11" t="s">
        <v>5</v>
      </c>
      <c r="G49" s="24" t="s">
        <v>6</v>
      </c>
      <c r="H49" s="25" t="s">
        <v>7</v>
      </c>
      <c r="I49" s="15"/>
    </row>
    <row r="50" spans="1:9" x14ac:dyDescent="0.2">
      <c r="A50" s="67" t="s">
        <v>80</v>
      </c>
      <c r="B50" s="74" t="s">
        <v>77</v>
      </c>
      <c r="C50" s="75">
        <v>6.3</v>
      </c>
      <c r="D50" s="75">
        <v>6.2</v>
      </c>
      <c r="E50" s="74">
        <v>1</v>
      </c>
      <c r="F50" s="74">
        <v>1</v>
      </c>
      <c r="G50" s="76">
        <f>SUM(IF((+C50&gt;D50),0,IF(+C50=D50,0.75,1.5))+IF((+E50&gt;F50),0,IF(+E50=F50,0.5,1)))</f>
        <v>0.5</v>
      </c>
      <c r="H50" s="77">
        <f>SUM(IF((+C50&lt;D50),0,IF(+C50=D50,0.75,1.5))+IF((+E50&lt;F50),0,IF(+E50=F50,0.5,1)))</f>
        <v>2</v>
      </c>
      <c r="I50" s="15"/>
    </row>
    <row r="51" spans="1:9" x14ac:dyDescent="0.2">
      <c r="A51" s="68" t="s">
        <v>83</v>
      </c>
      <c r="B51" s="78" t="s">
        <v>79</v>
      </c>
      <c r="C51" s="79">
        <v>6.2</v>
      </c>
      <c r="D51" s="79">
        <v>6.1</v>
      </c>
      <c r="E51" s="78">
        <v>2</v>
      </c>
      <c r="F51" s="78">
        <v>4</v>
      </c>
      <c r="G51" s="80">
        <f>SUM(IF((+C51&gt;D51),0,IF(+C51=D51,0.75,1.5))+IF((+E51&gt;F51),0,IF(+E51=F51,0.5,1)))</f>
        <v>1</v>
      </c>
      <c r="H51" s="81">
        <f>SUM(IF((+C51&lt;D51),0,IF(+C51=D51,0.75,1.5))+IF((+E51&lt;F51),0,IF(+E51=F51,0.5,1)))</f>
        <v>1.5</v>
      </c>
      <c r="I51" s="15"/>
    </row>
    <row r="52" spans="1:9" x14ac:dyDescent="0.2">
      <c r="A52" s="27" t="s">
        <v>81</v>
      </c>
      <c r="B52" s="28" t="s">
        <v>74</v>
      </c>
      <c r="C52" s="29"/>
      <c r="D52" s="29"/>
      <c r="E52" s="30"/>
      <c r="F52" s="30"/>
      <c r="G52" s="31"/>
      <c r="H52" s="32"/>
      <c r="I52" s="15"/>
    </row>
    <row r="53" spans="1:9" x14ac:dyDescent="0.2">
      <c r="A53" s="69" t="s">
        <v>75</v>
      </c>
      <c r="B53" s="82" t="s">
        <v>78</v>
      </c>
      <c r="C53" s="83">
        <v>6</v>
      </c>
      <c r="D53" s="83">
        <v>6</v>
      </c>
      <c r="E53" s="82">
        <v>1</v>
      </c>
      <c r="F53" s="82">
        <v>0</v>
      </c>
      <c r="G53" s="84">
        <f>SUM(IF((+C53&gt;D53),0,IF(+C53=D53,0.75,1.5))+IF((+E53&gt;F53),0,IF(+E53=F53,0.5,1)))</f>
        <v>0.75</v>
      </c>
      <c r="H53" s="85">
        <f>SUM(IF((+C53&lt;D53),0,IF(+C53=D53,0.75,1.5))+IF((+E53&lt;F53),0,IF(+E53=F53,0.5,1)))</f>
        <v>1.75</v>
      </c>
      <c r="I53" s="15"/>
    </row>
    <row r="54" spans="1:9" ht="13.5" thickBot="1" x14ac:dyDescent="0.25">
      <c r="A54" s="86" t="s">
        <v>82</v>
      </c>
      <c r="B54" s="87" t="s">
        <v>76</v>
      </c>
      <c r="C54" s="88">
        <v>6.3</v>
      </c>
      <c r="D54" s="88">
        <v>5.6</v>
      </c>
      <c r="E54" s="89">
        <v>2</v>
      </c>
      <c r="F54" s="87">
        <v>0</v>
      </c>
      <c r="G54" s="90">
        <f>SUM(IF((+C54&gt;D54),0,IF(+C54=D54,0.75,1.5))+IF((+E54&gt;F54),0,IF(+E54=F54,0.5,1)))</f>
        <v>0</v>
      </c>
      <c r="H54" s="91">
        <f>SUM(IF((+C54&lt;D54),0,IF(+C54=D54,0.75,1.5))+IF((+E54&lt;F54),0,IF(+E54=F54,0.5,1)))</f>
        <v>2.5</v>
      </c>
      <c r="I54" s="15">
        <f>SUM(G50:H54)</f>
        <v>10</v>
      </c>
    </row>
    <row r="55" spans="1:9" x14ac:dyDescent="0.2">
      <c r="C55" s="18"/>
      <c r="D55" s="18"/>
      <c r="G55" s="19"/>
      <c r="H55" s="19"/>
      <c r="I55" s="15"/>
    </row>
    <row r="56" spans="1:9" ht="13.5" thickBot="1" x14ac:dyDescent="0.25">
      <c r="A56" s="26" t="s">
        <v>20</v>
      </c>
      <c r="C56" s="18"/>
      <c r="D56" s="18"/>
      <c r="G56" s="19"/>
      <c r="H56" s="19"/>
      <c r="I56" s="15"/>
    </row>
    <row r="57" spans="1:9" x14ac:dyDescent="0.2">
      <c r="A57" s="9" t="s">
        <v>0</v>
      </c>
      <c r="B57" s="10" t="s">
        <v>1</v>
      </c>
      <c r="C57" s="23" t="s">
        <v>2</v>
      </c>
      <c r="D57" s="23" t="s">
        <v>3</v>
      </c>
      <c r="E57" s="11" t="s">
        <v>4</v>
      </c>
      <c r="F57" s="11" t="s">
        <v>5</v>
      </c>
      <c r="G57" s="24" t="s">
        <v>6</v>
      </c>
      <c r="H57" s="25" t="s">
        <v>7</v>
      </c>
      <c r="I57" s="15"/>
    </row>
    <row r="58" spans="1:9" x14ac:dyDescent="0.2">
      <c r="A58" s="67" t="s">
        <v>77</v>
      </c>
      <c r="B58" s="74" t="s">
        <v>79</v>
      </c>
      <c r="C58" s="75">
        <v>5.8</v>
      </c>
      <c r="D58" s="75">
        <v>5.9</v>
      </c>
      <c r="E58" s="74">
        <v>0</v>
      </c>
      <c r="F58" s="74">
        <v>3</v>
      </c>
      <c r="G58" s="76">
        <f>SUM(IF((+C58&gt;D58),0,IF(+C58=D58,0.75,1.5))+IF((+E58&gt;F58),0,IF(+E58=F58,0.5,1)))</f>
        <v>2.5</v>
      </c>
      <c r="H58" s="77">
        <f>SUM(IF((+C58&lt;D58),0,IF(+C58=D58,0.75,1.5))+IF((+E58&lt;F58),0,IF(+E58=F58,0.5,1)))</f>
        <v>0</v>
      </c>
      <c r="I58" s="15"/>
    </row>
    <row r="59" spans="1:9" x14ac:dyDescent="0.2">
      <c r="A59" s="68" t="s">
        <v>81</v>
      </c>
      <c r="B59" s="78" t="s">
        <v>80</v>
      </c>
      <c r="C59" s="79">
        <v>6.1</v>
      </c>
      <c r="D59" s="79">
        <v>5.8</v>
      </c>
      <c r="E59" s="78">
        <v>1</v>
      </c>
      <c r="F59" s="78">
        <v>0</v>
      </c>
      <c r="G59" s="80">
        <f>SUM(IF((+C59&gt;D59),0,IF(+C59=D59,0.75,1.5))+IF((+E59&gt;F59),0,IF(+E59=F59,0.5,1)))</f>
        <v>0</v>
      </c>
      <c r="H59" s="81">
        <f>SUM(IF((+C59&lt;D59),0,IF(+C59=D59,0.75,1.5))+IF((+E59&lt;F59),0,IF(+E59=F59,0.5,1)))</f>
        <v>2.5</v>
      </c>
      <c r="I59" s="15"/>
    </row>
    <row r="60" spans="1:9" x14ac:dyDescent="0.2">
      <c r="A60" s="27" t="s">
        <v>83</v>
      </c>
      <c r="B60" s="28" t="s">
        <v>82</v>
      </c>
      <c r="C60" s="29"/>
      <c r="D60" s="29"/>
      <c r="E60" s="30"/>
      <c r="F60" s="30"/>
      <c r="G60" s="31"/>
      <c r="H60" s="32"/>
      <c r="I60" s="15"/>
    </row>
    <row r="61" spans="1:9" x14ac:dyDescent="0.2">
      <c r="A61" s="69" t="s">
        <v>78</v>
      </c>
      <c r="B61" s="82" t="s">
        <v>76</v>
      </c>
      <c r="C61" s="83">
        <v>6.6</v>
      </c>
      <c r="D61" s="83">
        <v>6.3</v>
      </c>
      <c r="E61" s="82">
        <v>3</v>
      </c>
      <c r="F61" s="82">
        <v>2</v>
      </c>
      <c r="G61" s="84">
        <f>SUM(IF((+C61&gt;D61),0,IF(+C61=D61,0.75,1.5))+IF((+E61&gt;F61),0,IF(+E61=F61,0.5,1)))</f>
        <v>0</v>
      </c>
      <c r="H61" s="85">
        <f>SUM(IF((+C61&lt;D61),0,IF(+C61=D61,0.75,1.5))+IF((+E61&lt;F61),0,IF(+E61=F61,0.5,1)))</f>
        <v>2.5</v>
      </c>
      <c r="I61" s="15"/>
    </row>
    <row r="62" spans="1:9" ht="13.5" thickBot="1" x14ac:dyDescent="0.25">
      <c r="A62" s="86" t="s">
        <v>74</v>
      </c>
      <c r="B62" s="87" t="s">
        <v>75</v>
      </c>
      <c r="C62" s="88">
        <v>6</v>
      </c>
      <c r="D62" s="88">
        <v>6.3</v>
      </c>
      <c r="E62" s="89">
        <v>1</v>
      </c>
      <c r="F62" s="87">
        <v>2</v>
      </c>
      <c r="G62" s="90">
        <f>SUM(IF((+C62&gt;D62),0,IF(+C62=D62,0.75,1.5))+IF((+E62&gt;F62),0,IF(+E62=F62,0.5,1)))</f>
        <v>2.5</v>
      </c>
      <c r="H62" s="91">
        <f>SUM(IF((+C62&lt;D62),0,IF(+C62=D62,0.75,1.5))+IF((+E62&lt;F62),0,IF(+E62=F62,0.5,1)))</f>
        <v>0</v>
      </c>
      <c r="I62" s="15">
        <f>SUM(G58:H62)</f>
        <v>10</v>
      </c>
    </row>
    <row r="63" spans="1:9" x14ac:dyDescent="0.2">
      <c r="C63" s="18"/>
      <c r="D63" s="18"/>
      <c r="G63" s="19"/>
      <c r="H63" s="19"/>
      <c r="I63" s="15"/>
    </row>
    <row r="64" spans="1:9" ht="13.5" thickBot="1" x14ac:dyDescent="0.25">
      <c r="A64" s="26" t="s">
        <v>21</v>
      </c>
      <c r="C64" s="18"/>
      <c r="D64" s="18"/>
      <c r="G64" s="19"/>
      <c r="H64" s="19"/>
      <c r="I64" s="15"/>
    </row>
    <row r="65" spans="1:9" x14ac:dyDescent="0.2">
      <c r="A65" s="9" t="s">
        <v>0</v>
      </c>
      <c r="B65" s="10" t="s">
        <v>1</v>
      </c>
      <c r="C65" s="23" t="s">
        <v>2</v>
      </c>
      <c r="D65" s="23" t="s">
        <v>3</v>
      </c>
      <c r="E65" s="11" t="s">
        <v>4</v>
      </c>
      <c r="F65" s="11" t="s">
        <v>5</v>
      </c>
      <c r="G65" s="24" t="s">
        <v>6</v>
      </c>
      <c r="H65" s="25" t="s">
        <v>7</v>
      </c>
      <c r="I65" s="15"/>
    </row>
    <row r="66" spans="1:9" x14ac:dyDescent="0.2">
      <c r="A66" s="67" t="s">
        <v>79</v>
      </c>
      <c r="B66" s="74" t="s">
        <v>77</v>
      </c>
      <c r="C66" s="75">
        <v>5.9</v>
      </c>
      <c r="D66" s="75">
        <v>6</v>
      </c>
      <c r="E66" s="74">
        <v>1</v>
      </c>
      <c r="F66" s="74">
        <v>2</v>
      </c>
      <c r="G66" s="76">
        <f>SUM(IF((+C66&gt;D66),0,IF(+C66=D66,0.75,1.5))+IF((+E66&gt;F66),0,IF(+E66=F66,0.5,1)))</f>
        <v>2.5</v>
      </c>
      <c r="H66" s="77">
        <f>SUM(IF((+C66&lt;D66),0,IF(+C66=D66,0.75,1.5))+IF((+E66&lt;F66),0,IF(+E66=F66,0.5,1)))</f>
        <v>0</v>
      </c>
      <c r="I66" s="15"/>
    </row>
    <row r="67" spans="1:9" x14ac:dyDescent="0.2">
      <c r="A67" s="68" t="s">
        <v>80</v>
      </c>
      <c r="B67" s="78" t="s">
        <v>81</v>
      </c>
      <c r="C67" s="79">
        <v>6.3</v>
      </c>
      <c r="D67" s="79">
        <v>6.3</v>
      </c>
      <c r="E67" s="78">
        <v>2</v>
      </c>
      <c r="F67" s="78">
        <v>0</v>
      </c>
      <c r="G67" s="80">
        <f>SUM(IF((+C67&gt;D67),0,IF(+C67=D67,0.75,1.5))+IF((+E67&gt;F67),0,IF(+E67=F67,0.5,1)))</f>
        <v>0.75</v>
      </c>
      <c r="H67" s="81">
        <f>SUM(IF((+C67&lt;D67),0,IF(+C67=D67,0.75,1.5))+IF((+E67&lt;F67),0,IF(+E67=F67,0.5,1)))</f>
        <v>1.75</v>
      </c>
      <c r="I67" s="15"/>
    </row>
    <row r="68" spans="1:9" x14ac:dyDescent="0.2">
      <c r="A68" s="27" t="s">
        <v>83</v>
      </c>
      <c r="B68" s="28" t="s">
        <v>82</v>
      </c>
      <c r="C68" s="29"/>
      <c r="D68" s="29"/>
      <c r="E68" s="30"/>
      <c r="F68" s="30"/>
      <c r="G68" s="31"/>
      <c r="H68" s="32"/>
      <c r="I68" s="15"/>
    </row>
    <row r="69" spans="1:9" x14ac:dyDescent="0.2">
      <c r="A69" s="69" t="s">
        <v>76</v>
      </c>
      <c r="B69" s="82" t="s">
        <v>78</v>
      </c>
      <c r="C69" s="83">
        <v>6.5</v>
      </c>
      <c r="D69" s="83">
        <v>5.9</v>
      </c>
      <c r="E69" s="82">
        <v>2</v>
      </c>
      <c r="F69" s="82">
        <v>1</v>
      </c>
      <c r="G69" s="84">
        <f>SUM(IF((+C69&gt;D69),0,IF(+C69=D69,0.75,1.5))+IF((+E69&gt;F69),0,IF(+E69=F69,0.5,1)))</f>
        <v>0</v>
      </c>
      <c r="H69" s="85">
        <f>SUM(IF((+C69&lt;D69),0,IF(+C69=D69,0.75,1.5))+IF((+E69&lt;F69),0,IF(+E69=F69,0.5,1)))</f>
        <v>2.5</v>
      </c>
      <c r="I69" s="15"/>
    </row>
    <row r="70" spans="1:9" ht="13.5" thickBot="1" x14ac:dyDescent="0.25">
      <c r="A70" s="86" t="s">
        <v>75</v>
      </c>
      <c r="B70" s="87" t="s">
        <v>74</v>
      </c>
      <c r="C70" s="88">
        <v>6</v>
      </c>
      <c r="D70" s="88">
        <v>6.2</v>
      </c>
      <c r="E70" s="89">
        <v>1</v>
      </c>
      <c r="F70" s="87">
        <v>0</v>
      </c>
      <c r="G70" s="90">
        <f>SUM(IF((+C70&gt;D70),0,IF(+C70=D70,0.75,1.5))+IF((+E70&gt;F70),0,IF(+E70=F70,0.5,1)))</f>
        <v>1.5</v>
      </c>
      <c r="H70" s="91">
        <f>SUM(IF((+C70&lt;D70),0,IF(+C70=D70,0.75,1.5))+IF((+E70&lt;F70),0,IF(+E70=F70,0.5,1)))</f>
        <v>1</v>
      </c>
      <c r="I70" s="15">
        <f>SUM(G66:H70)</f>
        <v>10</v>
      </c>
    </row>
    <row r="71" spans="1:9" x14ac:dyDescent="0.2">
      <c r="C71" s="18"/>
      <c r="D71" s="18"/>
      <c r="G71" s="19"/>
      <c r="H71" s="19"/>
      <c r="I71" s="15"/>
    </row>
    <row r="72" spans="1:9" ht="13.5" thickBot="1" x14ac:dyDescent="0.25">
      <c r="A72" s="26" t="s">
        <v>22</v>
      </c>
      <c r="C72" s="18"/>
      <c r="D72" s="18"/>
      <c r="G72" s="19"/>
      <c r="H72" s="19"/>
      <c r="I72" s="15"/>
    </row>
    <row r="73" spans="1:9" x14ac:dyDescent="0.2">
      <c r="A73" s="9" t="s">
        <v>0</v>
      </c>
      <c r="B73" s="10" t="s">
        <v>1</v>
      </c>
      <c r="C73" s="23" t="s">
        <v>2</v>
      </c>
      <c r="D73" s="23" t="s">
        <v>3</v>
      </c>
      <c r="E73" s="11" t="s">
        <v>4</v>
      </c>
      <c r="F73" s="11" t="s">
        <v>5</v>
      </c>
      <c r="G73" s="24" t="s">
        <v>6</v>
      </c>
      <c r="H73" s="25" t="s">
        <v>7</v>
      </c>
      <c r="I73" s="15"/>
    </row>
    <row r="74" spans="1:9" x14ac:dyDescent="0.2">
      <c r="A74" s="67" t="s">
        <v>81</v>
      </c>
      <c r="B74" s="74" t="s">
        <v>83</v>
      </c>
      <c r="C74" s="75">
        <v>6.2</v>
      </c>
      <c r="D74" s="75">
        <v>5.8</v>
      </c>
      <c r="E74" s="74">
        <v>1</v>
      </c>
      <c r="F74" s="74">
        <v>0</v>
      </c>
      <c r="G74" s="76">
        <f>SUM(IF((+C74&gt;D74),0,IF(+C74=D74,0.75,1.5))+IF((+E74&gt;F74),0,IF(+E74=F74,0.5,1)))</f>
        <v>0</v>
      </c>
      <c r="H74" s="77">
        <f>SUM(IF((+C74&lt;D74),0,IF(+C74=D74,0.75,1.5))+IF((+E74&lt;F74),0,IF(+E74=F74,0.5,1)))</f>
        <v>2.5</v>
      </c>
      <c r="I74" s="15"/>
    </row>
    <row r="75" spans="1:9" x14ac:dyDescent="0.2">
      <c r="A75" s="68" t="s">
        <v>79</v>
      </c>
      <c r="B75" s="78" t="s">
        <v>80</v>
      </c>
      <c r="C75" s="79">
        <v>6.3</v>
      </c>
      <c r="D75" s="79">
        <v>5.9</v>
      </c>
      <c r="E75" s="78">
        <v>3</v>
      </c>
      <c r="F75" s="78">
        <v>2</v>
      </c>
      <c r="G75" s="80">
        <f>SUM(IF((+C75&gt;D75),0,IF(+C75=D75,0.75,1.5))+IF((+E75&gt;F75),0,IF(+E75=F75,0.5,1)))</f>
        <v>0</v>
      </c>
      <c r="H75" s="81">
        <f>SUM(IF((+C75&lt;D75),0,IF(+C75=D75,0.75,1.5))+IF((+E75&lt;F75),0,IF(+E75=F75,0.5,1)))</f>
        <v>2.5</v>
      </c>
      <c r="I75" s="15"/>
    </row>
    <row r="76" spans="1:9" x14ac:dyDescent="0.2">
      <c r="A76" s="27" t="s">
        <v>77</v>
      </c>
      <c r="B76" s="28" t="s">
        <v>78</v>
      </c>
      <c r="C76" s="29"/>
      <c r="D76" s="29"/>
      <c r="E76" s="30"/>
      <c r="F76" s="30"/>
      <c r="G76" s="31"/>
      <c r="H76" s="32"/>
      <c r="I76" s="15"/>
    </row>
    <row r="77" spans="1:9" x14ac:dyDescent="0.2">
      <c r="A77" s="69" t="s">
        <v>74</v>
      </c>
      <c r="B77" s="82" t="s">
        <v>82</v>
      </c>
      <c r="C77" s="83">
        <v>5.9</v>
      </c>
      <c r="D77" s="83">
        <v>6.1</v>
      </c>
      <c r="E77" s="82">
        <v>0</v>
      </c>
      <c r="F77" s="82">
        <v>0</v>
      </c>
      <c r="G77" s="84">
        <f>SUM(IF((+C77&gt;D77),0,IF(+C77=D77,0.75,1.5))+IF((+E77&gt;F77),0,IF(+E77=F77,0.5,1)))</f>
        <v>2</v>
      </c>
      <c r="H77" s="85">
        <f>SUM(IF((+C77&lt;D77),0,IF(+C77=D77,0.75,1.5))+IF((+E77&lt;F77),0,IF(+E77=F77,0.5,1)))</f>
        <v>0.5</v>
      </c>
      <c r="I77" s="15"/>
    </row>
    <row r="78" spans="1:9" ht="13.5" thickBot="1" x14ac:dyDescent="0.25">
      <c r="A78" s="86" t="s">
        <v>76</v>
      </c>
      <c r="B78" s="87" t="s">
        <v>75</v>
      </c>
      <c r="C78" s="88">
        <v>5.8</v>
      </c>
      <c r="D78" s="88">
        <v>6.2</v>
      </c>
      <c r="E78" s="89">
        <v>2</v>
      </c>
      <c r="F78" s="87">
        <v>1</v>
      </c>
      <c r="G78" s="90">
        <f>SUM(IF((+C78&gt;D78),0,IF(+C78=D78,0.75,1.5))+IF((+E78&gt;F78),0,IF(+E78=F78,0.5,1)))</f>
        <v>1.5</v>
      </c>
      <c r="H78" s="91">
        <f>SUM(IF((+C78&lt;D78),0,IF(+C78=D78,0.75,1.5))+IF((+E78&lt;F78),0,IF(+E78=F78,0.5,1)))</f>
        <v>1</v>
      </c>
      <c r="I78" s="15">
        <f>SUM(G74:H78)</f>
        <v>10</v>
      </c>
    </row>
    <row r="79" spans="1:9" x14ac:dyDescent="0.2">
      <c r="C79" s="18"/>
      <c r="D79" s="18"/>
      <c r="G79" s="19"/>
      <c r="H79" s="19"/>
      <c r="I79" s="15"/>
    </row>
    <row r="80" spans="1:9" ht="13.5" thickBot="1" x14ac:dyDescent="0.25">
      <c r="A80" s="26" t="s">
        <v>23</v>
      </c>
      <c r="C80" s="18"/>
      <c r="D80" s="18"/>
      <c r="G80" s="19"/>
      <c r="H80" s="19"/>
      <c r="I80" s="15"/>
    </row>
    <row r="81" spans="1:9" x14ac:dyDescent="0.2">
      <c r="A81" s="9" t="s">
        <v>0</v>
      </c>
      <c r="B81" s="10" t="s">
        <v>1</v>
      </c>
      <c r="C81" s="23" t="s">
        <v>2</v>
      </c>
      <c r="D81" s="23" t="s">
        <v>3</v>
      </c>
      <c r="E81" s="11" t="s">
        <v>4</v>
      </c>
      <c r="F81" s="11" t="s">
        <v>5</v>
      </c>
      <c r="G81" s="24" t="s">
        <v>6</v>
      </c>
      <c r="H81" s="25" t="s">
        <v>7</v>
      </c>
      <c r="I81" s="15"/>
    </row>
    <row r="82" spans="1:9" x14ac:dyDescent="0.2">
      <c r="A82" s="67" t="s">
        <v>83</v>
      </c>
      <c r="B82" s="74" t="s">
        <v>81</v>
      </c>
      <c r="C82" s="75">
        <v>6.1</v>
      </c>
      <c r="D82" s="75">
        <v>5.9</v>
      </c>
      <c r="E82" s="74">
        <v>1</v>
      </c>
      <c r="F82" s="74">
        <v>1</v>
      </c>
      <c r="G82" s="76">
        <f>SUM(IF((+C82&gt;D82),0,IF(+C82=D82,0.75,1.5))+IF((+E82&gt;F82),0,IF(+E82=F82,0.5,1)))</f>
        <v>0.5</v>
      </c>
      <c r="H82" s="77">
        <f>SUM(IF((+C82&lt;D82),0,IF(+C82=D82,0.75,1.5))+IF((+E82&lt;F82),0,IF(+E82=F82,0.5,1)))</f>
        <v>2</v>
      </c>
      <c r="I82" s="15"/>
    </row>
    <row r="83" spans="1:9" x14ac:dyDescent="0.2">
      <c r="A83" s="68" t="s">
        <v>80</v>
      </c>
      <c r="B83" s="78" t="s">
        <v>79</v>
      </c>
      <c r="C83" s="79">
        <v>6.5</v>
      </c>
      <c r="D83" s="79">
        <v>6.1</v>
      </c>
      <c r="E83" s="78">
        <v>4</v>
      </c>
      <c r="F83" s="78">
        <v>2</v>
      </c>
      <c r="G83" s="80">
        <f>SUM(IF((+C83&gt;D83),0,IF(+C83=D83,0.75,1.5))+IF((+E83&gt;F83),0,IF(+E83=F83,0.5,1)))</f>
        <v>0</v>
      </c>
      <c r="H83" s="81">
        <f>SUM(IF((+C83&lt;D83),0,IF(+C83=D83,0.75,1.5))+IF((+E83&lt;F83),0,IF(+E83=F83,0.5,1)))</f>
        <v>2.5</v>
      </c>
      <c r="I83" s="15"/>
    </row>
    <row r="84" spans="1:9" x14ac:dyDescent="0.2">
      <c r="A84" s="27" t="s">
        <v>77</v>
      </c>
      <c r="B84" s="28" t="s">
        <v>78</v>
      </c>
      <c r="C84" s="29"/>
      <c r="D84" s="29"/>
      <c r="E84" s="30"/>
      <c r="F84" s="30"/>
      <c r="G84" s="31"/>
      <c r="H84" s="32"/>
      <c r="I84" s="15"/>
    </row>
    <row r="85" spans="1:9" x14ac:dyDescent="0.2">
      <c r="A85" s="69" t="s">
        <v>82</v>
      </c>
      <c r="B85" s="82" t="s">
        <v>74</v>
      </c>
      <c r="C85" s="83">
        <v>5.9</v>
      </c>
      <c r="D85" s="83">
        <v>5.9</v>
      </c>
      <c r="E85" s="82">
        <v>1</v>
      </c>
      <c r="F85" s="82">
        <v>1</v>
      </c>
      <c r="G85" s="84">
        <f>SUM(IF((+C85&gt;D85),0,IF(+C85=D85,0.75,1.5))+IF((+E85&gt;F85),0,IF(+E85=F85,0.5,1)))</f>
        <v>1.25</v>
      </c>
      <c r="H85" s="85">
        <f>SUM(IF((+C85&lt;D85),0,IF(+C85=D85,0.75,1.5))+IF((+E85&lt;F85),0,IF(+E85=F85,0.5,1)))</f>
        <v>1.25</v>
      </c>
      <c r="I85" s="15"/>
    </row>
    <row r="86" spans="1:9" ht="13.5" thickBot="1" x14ac:dyDescent="0.25">
      <c r="A86" s="86" t="s">
        <v>75</v>
      </c>
      <c r="B86" s="87" t="s">
        <v>76</v>
      </c>
      <c r="C86" s="88">
        <v>6</v>
      </c>
      <c r="D86" s="88">
        <v>6.2</v>
      </c>
      <c r="E86" s="89">
        <v>1</v>
      </c>
      <c r="F86" s="87">
        <v>2</v>
      </c>
      <c r="G86" s="90">
        <f>SUM(IF((+C86&gt;D86),0,IF(+C86=D86,0.75,1.5))+IF((+E86&gt;F86),0,IF(+E86=F86,0.5,1)))</f>
        <v>2.5</v>
      </c>
      <c r="H86" s="91">
        <f>SUM(IF((+C86&lt;D86),0,IF(+C86=D86,0.75,1.5))+IF((+E86&lt;F86),0,IF(+E86=F86,0.5,1)))</f>
        <v>0</v>
      </c>
      <c r="I86" s="15">
        <f>SUM(G82:H86)</f>
        <v>10</v>
      </c>
    </row>
    <row r="87" spans="1:9" x14ac:dyDescent="0.2">
      <c r="C87" s="18"/>
      <c r="D87" s="18"/>
      <c r="G87" s="19"/>
      <c r="H87" s="19"/>
      <c r="I87" s="15"/>
    </row>
    <row r="88" spans="1:9" ht="13.5" customHeight="1" thickBot="1" x14ac:dyDescent="0.25">
      <c r="A88" s="26" t="s">
        <v>72</v>
      </c>
      <c r="C88" s="18"/>
      <c r="D88" s="18"/>
      <c r="G88" s="19"/>
      <c r="H88" s="19"/>
      <c r="I88" s="15"/>
    </row>
    <row r="89" spans="1:9" x14ac:dyDescent="0.2">
      <c r="A89" s="9" t="s">
        <v>0</v>
      </c>
      <c r="B89" s="10" t="s">
        <v>1</v>
      </c>
      <c r="C89" s="23" t="s">
        <v>2</v>
      </c>
      <c r="D89" s="23" t="s">
        <v>3</v>
      </c>
      <c r="E89" s="11" t="s">
        <v>4</v>
      </c>
      <c r="F89" s="11" t="s">
        <v>5</v>
      </c>
      <c r="G89" s="24" t="s">
        <v>6</v>
      </c>
      <c r="H89" s="25" t="s">
        <v>7</v>
      </c>
      <c r="I89" s="15"/>
    </row>
    <row r="90" spans="1:9" x14ac:dyDescent="0.2">
      <c r="A90" s="67" t="s">
        <v>76</v>
      </c>
      <c r="B90" s="74" t="s">
        <v>83</v>
      </c>
      <c r="C90" s="75">
        <v>5.8</v>
      </c>
      <c r="D90" s="75">
        <v>5.9</v>
      </c>
      <c r="E90" s="74">
        <v>1</v>
      </c>
      <c r="F90" s="74">
        <v>2</v>
      </c>
      <c r="G90" s="76">
        <f>SUM(IF((+C90&gt;D90),0,IF(+C90=D90,0.75,1.5))+IF((+E90&gt;F90),0,IF(+E90=F90,0.5,1)))</f>
        <v>2.5</v>
      </c>
      <c r="H90" s="77">
        <f>SUM(IF((+C90&lt;D90),0,IF(+C90=D90,0.75,1.5))+IF((+E90&lt;F90),0,IF(+E90=F90,0.5,1)))</f>
        <v>0</v>
      </c>
      <c r="I90" s="15"/>
    </row>
    <row r="91" spans="1:9" x14ac:dyDescent="0.2">
      <c r="A91" s="68" t="s">
        <v>81</v>
      </c>
      <c r="B91" s="78" t="s">
        <v>78</v>
      </c>
      <c r="C91" s="79">
        <v>6.2</v>
      </c>
      <c r="D91" s="79">
        <v>6.1</v>
      </c>
      <c r="E91" s="78">
        <v>0</v>
      </c>
      <c r="F91" s="78">
        <v>0</v>
      </c>
      <c r="G91" s="80">
        <f>SUM(IF((+C91&gt;D91),0,IF(+C91=D91,0.75,1.5))+IF((+E91&gt;F91),0,IF(+E91=F91,0.5,1)))</f>
        <v>0.5</v>
      </c>
      <c r="H91" s="81">
        <f>SUM(IF((+C91&lt;D91),0,IF(+C91=D91,0.75,1.5))+IF((+E91&lt;F91),0,IF(+E91=F91,0.5,1)))</f>
        <v>2</v>
      </c>
      <c r="I91" s="15"/>
    </row>
    <row r="92" spans="1:9" x14ac:dyDescent="0.2">
      <c r="A92" s="69" t="s">
        <v>80</v>
      </c>
      <c r="B92" s="82" t="s">
        <v>75</v>
      </c>
      <c r="C92" s="83">
        <v>5.7</v>
      </c>
      <c r="D92" s="83">
        <v>6.1</v>
      </c>
      <c r="E92" s="82">
        <v>1</v>
      </c>
      <c r="F92" s="82">
        <v>2</v>
      </c>
      <c r="G92" s="84">
        <f>SUM(IF((+C92&gt;D92),0,IF(+C92=D92,0.75,1.5))+IF((+E92&gt;F92),0,IF(+E92=F92,0.5,1)))</f>
        <v>2.5</v>
      </c>
      <c r="H92" s="85">
        <f>SUM(IF((+C92&lt;D92),0,IF(+C92=D92,0.75,1.5))+IF((+E92&lt;F92),0,IF(+E92=F92,0.5,1)))</f>
        <v>0</v>
      </c>
      <c r="I92" s="15"/>
    </row>
    <row r="93" spans="1:9" x14ac:dyDescent="0.2">
      <c r="A93" s="66" t="s">
        <v>79</v>
      </c>
      <c r="B93" s="70" t="s">
        <v>82</v>
      </c>
      <c r="C93" s="71">
        <v>6.4</v>
      </c>
      <c r="D93" s="71">
        <v>6.2</v>
      </c>
      <c r="E93" s="70">
        <v>1</v>
      </c>
      <c r="F93" s="70">
        <v>1</v>
      </c>
      <c r="G93" s="72">
        <f>SUM(IF((+C93&gt;D93),0,IF(+C93=D93,0.75,1.5))+IF((+E93&gt;F93),0,IF(+E93=F93,0.5,1)))</f>
        <v>0.5</v>
      </c>
      <c r="H93" s="73">
        <f>SUM(IF((+C93&lt;D93),0,IF(+C93=D93,0.75,1.5))+IF((+E93&lt;F93),0,IF(+E93=F93,0.5,1)))</f>
        <v>2</v>
      </c>
      <c r="I93" s="15">
        <f>SUM(G90:H93)</f>
        <v>10</v>
      </c>
    </row>
    <row r="94" spans="1:9" x14ac:dyDescent="0.2">
      <c r="C94" s="18"/>
      <c r="D94" s="18"/>
      <c r="G94" s="19"/>
      <c r="H94" s="19"/>
      <c r="I94" s="15"/>
    </row>
    <row r="95" spans="1:9" ht="13.5" thickBot="1" x14ac:dyDescent="0.25">
      <c r="A95" s="26" t="s">
        <v>73</v>
      </c>
      <c r="C95" s="18"/>
      <c r="D95" s="18"/>
      <c r="G95" s="19"/>
      <c r="H95" s="19"/>
      <c r="I95" s="15"/>
    </row>
    <row r="96" spans="1:9" x14ac:dyDescent="0.2">
      <c r="A96" s="9" t="s">
        <v>0</v>
      </c>
      <c r="B96" s="10" t="s">
        <v>1</v>
      </c>
      <c r="C96" s="23" t="s">
        <v>2</v>
      </c>
      <c r="D96" s="23" t="s">
        <v>3</v>
      </c>
      <c r="E96" s="11" t="s">
        <v>4</v>
      </c>
      <c r="F96" s="11" t="s">
        <v>5</v>
      </c>
      <c r="G96" s="24" t="s">
        <v>6</v>
      </c>
      <c r="H96" s="25" t="s">
        <v>7</v>
      </c>
      <c r="I96" s="15"/>
    </row>
    <row r="97" spans="1:9" x14ac:dyDescent="0.2">
      <c r="A97" s="92" t="s">
        <v>83</v>
      </c>
      <c r="B97" s="74" t="s">
        <v>76</v>
      </c>
      <c r="C97" s="75">
        <v>6.3</v>
      </c>
      <c r="D97" s="75">
        <v>6</v>
      </c>
      <c r="E97" s="74">
        <v>0</v>
      </c>
      <c r="F97" s="74">
        <v>3</v>
      </c>
      <c r="G97" s="76">
        <f>SUM(IF((+C97&gt;D97),0,IF(+C97=D97,0.75,1.5))+IF((+E97&gt;F97),0,IF(+E97=F97,0.5,1)))</f>
        <v>1</v>
      </c>
      <c r="H97" s="77">
        <f>SUM(IF((+C97&lt;D97),0,IF(+C97=D97,0.75,1.5))+IF((+E97&lt;F97),0,IF(+E97=F97,0.5,1)))</f>
        <v>1.5</v>
      </c>
      <c r="I97" s="15"/>
    </row>
    <row r="98" spans="1:9" x14ac:dyDescent="0.2">
      <c r="A98" s="68" t="s">
        <v>78</v>
      </c>
      <c r="B98" s="93" t="s">
        <v>81</v>
      </c>
      <c r="C98" s="79">
        <v>6</v>
      </c>
      <c r="D98" s="79">
        <v>6</v>
      </c>
      <c r="E98" s="78">
        <v>0</v>
      </c>
      <c r="F98" s="78">
        <v>2</v>
      </c>
      <c r="G98" s="80">
        <f>SUM(IF((+C98&gt;D98),0,IF(+C98=D98,0.75,1.5))+IF((+E98&gt;F98),0,IF(+E98=F98,0.5,1)))</f>
        <v>1.75</v>
      </c>
      <c r="H98" s="81">
        <f>SUM(IF((+C98&lt;D98),0,IF(+C98=D98,0.75,1.5))+IF((+E98&lt;F98),0,IF(+E98=F98,0.5,1)))</f>
        <v>0.75</v>
      </c>
      <c r="I98" s="15"/>
    </row>
    <row r="99" spans="1:9" x14ac:dyDescent="0.2">
      <c r="A99" s="94" t="s">
        <v>75</v>
      </c>
      <c r="B99" s="82" t="s">
        <v>80</v>
      </c>
      <c r="C99" s="83">
        <v>6</v>
      </c>
      <c r="D99" s="83">
        <v>5.9</v>
      </c>
      <c r="E99" s="82">
        <v>1</v>
      </c>
      <c r="F99" s="82">
        <v>0</v>
      </c>
      <c r="G99" s="84">
        <f>SUM(IF((+C99&gt;D99),0,IF(+C99=D99,0.75,1.5))+IF((+E99&gt;F99),0,IF(+E99=F99,0.5,1)))</f>
        <v>0</v>
      </c>
      <c r="H99" s="85">
        <f>SUM(IF((+C99&lt;D99),0,IF(+C99=D99,0.75,1.5))+IF((+E99&lt;F99),0,IF(+E99=F99,0.5,1)))</f>
        <v>2.5</v>
      </c>
      <c r="I99" s="15"/>
    </row>
    <row r="100" spans="1:9" x14ac:dyDescent="0.2">
      <c r="A100" s="95" t="s">
        <v>82</v>
      </c>
      <c r="B100" s="70" t="s">
        <v>79</v>
      </c>
      <c r="C100" s="71">
        <v>6.1</v>
      </c>
      <c r="D100" s="71">
        <v>5.7</v>
      </c>
      <c r="E100" s="70">
        <v>1</v>
      </c>
      <c r="F100" s="70">
        <v>0</v>
      </c>
      <c r="G100" s="72">
        <f>SUM(IF((+C100&gt;D100),0,IF(+C100=D100,0.75,1.5))+IF((+E100&gt;F100),0,IF(+E100=F100,0.5,1)))</f>
        <v>0</v>
      </c>
      <c r="H100" s="73">
        <f>SUM(IF((+C100&lt;D100),0,IF(+C100=D100,0.75,1.5))+IF((+E100&lt;F100),0,IF(+E100=F100,0.5,1)))</f>
        <v>2.5</v>
      </c>
      <c r="I100" s="15">
        <f>SUM(G97:H100)</f>
        <v>10</v>
      </c>
    </row>
    <row r="101" spans="1:9" x14ac:dyDescent="0.2">
      <c r="C101" s="18"/>
      <c r="D101" s="18"/>
      <c r="G101" s="19"/>
      <c r="H101" s="19"/>
      <c r="I101" s="15"/>
    </row>
    <row r="102" spans="1:9" ht="13.5" thickBot="1" x14ac:dyDescent="0.25">
      <c r="A102" s="26" t="s">
        <v>10</v>
      </c>
      <c r="C102" s="18"/>
      <c r="D102" s="18"/>
      <c r="G102" s="19"/>
      <c r="H102" s="19"/>
      <c r="I102" s="15"/>
    </row>
    <row r="103" spans="1:9" x14ac:dyDescent="0.2">
      <c r="A103" s="9" t="s">
        <v>0</v>
      </c>
      <c r="B103" s="10" t="s">
        <v>1</v>
      </c>
      <c r="C103" s="23" t="s">
        <v>2</v>
      </c>
      <c r="D103" s="23" t="s">
        <v>3</v>
      </c>
      <c r="E103" s="11" t="s">
        <v>4</v>
      </c>
      <c r="F103" s="11" t="s">
        <v>5</v>
      </c>
      <c r="G103" s="24" t="s">
        <v>6</v>
      </c>
      <c r="H103" s="25" t="s">
        <v>7</v>
      </c>
      <c r="I103" s="15"/>
    </row>
    <row r="104" spans="1:9" x14ac:dyDescent="0.2">
      <c r="A104" s="68" t="s">
        <v>81</v>
      </c>
      <c r="B104" s="78" t="s">
        <v>83</v>
      </c>
      <c r="C104" s="79">
        <v>6.2</v>
      </c>
      <c r="D104" s="79">
        <v>6</v>
      </c>
      <c r="E104" s="78">
        <v>1</v>
      </c>
      <c r="F104" s="78">
        <v>2</v>
      </c>
      <c r="G104" s="80">
        <f>SUM(IF((+C104&gt;D104),0,IF(+C104=D104,0.75,1.5))+IF((+E104&gt;F104),0,IF(+E104=F104,0.5,1)))</f>
        <v>1</v>
      </c>
      <c r="H104" s="81">
        <f>SUM(IF((+C104&lt;D104),0,IF(+C104=D104,0.75,1.5))+IF((+E104&lt;F104),0,IF(+E104=F104,0.5,1)))</f>
        <v>1.5</v>
      </c>
      <c r="I104" s="15"/>
    </row>
    <row r="105" spans="1:9" x14ac:dyDescent="0.2">
      <c r="A105" s="69" t="s">
        <v>82</v>
      </c>
      <c r="B105" s="82" t="s">
        <v>75</v>
      </c>
      <c r="C105" s="83">
        <v>6.2</v>
      </c>
      <c r="D105" s="83">
        <v>6.3</v>
      </c>
      <c r="E105" s="82">
        <v>0</v>
      </c>
      <c r="F105" s="82">
        <v>0</v>
      </c>
      <c r="G105" s="84">
        <f>SUM(IF((+C105&gt;D105),0,IF(+C105=D105,0.75,1.5))+IF((+E105&gt;F105),0,IF(+E105=F105,0.5,1)))</f>
        <v>2</v>
      </c>
      <c r="H105" s="85">
        <f>SUM(IF((+C105&lt;D105),0,IF(+C105=D105,0.75,1.5))+IF((+E105&lt;F105),0,IF(+E105=F105,0.5,1)))</f>
        <v>0.5</v>
      </c>
      <c r="I105" s="15">
        <f>SUM(G104:H105)</f>
        <v>5</v>
      </c>
    </row>
    <row r="106" spans="1:9" x14ac:dyDescent="0.2">
      <c r="C106" s="18"/>
      <c r="D106" s="18"/>
      <c r="G106" s="19"/>
      <c r="H106" s="19"/>
      <c r="I106" s="15"/>
    </row>
    <row r="107" spans="1:9" ht="13.5" thickBot="1" x14ac:dyDescent="0.25">
      <c r="A107" s="26" t="s">
        <v>11</v>
      </c>
      <c r="C107" s="18"/>
      <c r="D107" s="18"/>
      <c r="G107" s="19"/>
      <c r="H107" s="19"/>
      <c r="I107" s="15"/>
    </row>
    <row r="108" spans="1:9" x14ac:dyDescent="0.2">
      <c r="A108" s="9" t="s">
        <v>0</v>
      </c>
      <c r="B108" s="10" t="s">
        <v>1</v>
      </c>
      <c r="C108" s="23" t="s">
        <v>2</v>
      </c>
      <c r="D108" s="23" t="s">
        <v>3</v>
      </c>
      <c r="E108" s="11" t="s">
        <v>4</v>
      </c>
      <c r="F108" s="11" t="s">
        <v>5</v>
      </c>
      <c r="G108" s="24" t="s">
        <v>6</v>
      </c>
      <c r="H108" s="25" t="s">
        <v>7</v>
      </c>
      <c r="I108" s="15"/>
    </row>
    <row r="109" spans="1:9" x14ac:dyDescent="0.2">
      <c r="A109" s="96" t="s">
        <v>83</v>
      </c>
      <c r="B109" s="78" t="s">
        <v>81</v>
      </c>
      <c r="C109" s="79">
        <v>6.1</v>
      </c>
      <c r="D109" s="79">
        <v>5.8</v>
      </c>
      <c r="E109" s="78">
        <v>2</v>
      </c>
      <c r="F109" s="78">
        <v>1</v>
      </c>
      <c r="G109" s="80">
        <f>SUM(IF((+C109&gt;D109),0,IF(+C109=D109,0.75,1.5))+IF((+E109&gt;F109),0,IF(+E109=F109,0.5,1)))</f>
        <v>0</v>
      </c>
      <c r="H109" s="81">
        <f>SUM(IF((+C109&lt;D109),0,IF(+C109=D109,0.75,1.5))+IF((+E109&lt;F109),0,IF(+E109=F109,0.5,1)))</f>
        <v>2.5</v>
      </c>
      <c r="I109" s="15"/>
    </row>
    <row r="110" spans="1:9" x14ac:dyDescent="0.2">
      <c r="A110" s="94" t="s">
        <v>75</v>
      </c>
      <c r="B110" s="82" t="s">
        <v>82</v>
      </c>
      <c r="C110" s="83">
        <v>6</v>
      </c>
      <c r="D110" s="83">
        <v>6</v>
      </c>
      <c r="E110" s="82">
        <v>0</v>
      </c>
      <c r="F110" s="82">
        <v>1</v>
      </c>
      <c r="G110" s="84">
        <f>SUM(IF((+C110&gt;D110),0,IF(+C110=D110,0.75,1.5))+IF((+E110&gt;F110),0,IF(+E110=F110,0.5,1)))</f>
        <v>1.75</v>
      </c>
      <c r="H110" s="85">
        <f>SUM(IF((+C110&lt;D110),0,IF(+C110=D110,0.75,1.5))+IF((+E110&lt;F110),0,IF(+E110=F110,0.5,1)))</f>
        <v>0.75</v>
      </c>
      <c r="I110" s="15">
        <f>SUM(G109:H110)</f>
        <v>5</v>
      </c>
    </row>
    <row r="111" spans="1:9" x14ac:dyDescent="0.2">
      <c r="C111" s="18"/>
      <c r="D111" s="18"/>
      <c r="G111" s="19"/>
      <c r="H111" s="19"/>
      <c r="I111" s="15"/>
    </row>
    <row r="112" spans="1:9" ht="13.5" thickBot="1" x14ac:dyDescent="0.25">
      <c r="A112" s="26" t="s">
        <v>12</v>
      </c>
      <c r="C112" s="18"/>
      <c r="D112" s="18"/>
      <c r="G112" s="19"/>
      <c r="H112" s="19"/>
      <c r="I112" s="15"/>
    </row>
    <row r="113" spans="1:9" x14ac:dyDescent="0.2">
      <c r="A113" s="9" t="s">
        <v>0</v>
      </c>
      <c r="B113" s="10" t="s">
        <v>1</v>
      </c>
      <c r="C113" s="23" t="s">
        <v>2</v>
      </c>
      <c r="D113" s="23" t="s">
        <v>3</v>
      </c>
      <c r="E113" s="11" t="s">
        <v>4</v>
      </c>
      <c r="F113" s="11" t="s">
        <v>5</v>
      </c>
      <c r="G113" s="24" t="s">
        <v>6</v>
      </c>
      <c r="H113" s="25" t="s">
        <v>7</v>
      </c>
      <c r="I113" s="15"/>
    </row>
    <row r="114" spans="1:9" x14ac:dyDescent="0.2">
      <c r="A114" s="67" t="s">
        <v>83</v>
      </c>
      <c r="B114" s="67" t="s">
        <v>75</v>
      </c>
      <c r="C114" s="75">
        <v>5.6</v>
      </c>
      <c r="D114" s="75">
        <v>6</v>
      </c>
      <c r="E114" s="74">
        <v>1</v>
      </c>
      <c r="F114" s="74">
        <v>1</v>
      </c>
      <c r="G114" s="76">
        <f>SUM(IF((+C114&gt;D114),0,IF(+C114=D114,0.75,1.5))+IF((+E114&gt;F114),0,IF(+E114=F114,0.5,1)))</f>
        <v>2</v>
      </c>
      <c r="H114" s="77">
        <f>SUM(IF((+C114&lt;D114),0,IF(+C114=D114,0.75,1.5))+IF((+E114&lt;F114),0,IF(+E114=F114,0.5,1)))</f>
        <v>0.5</v>
      </c>
      <c r="I114" s="15">
        <f>SUM(G114:H114)</f>
        <v>2.5</v>
      </c>
    </row>
    <row r="115" spans="1:9" x14ac:dyDescent="0.2">
      <c r="C115" s="18"/>
      <c r="D115" s="18"/>
      <c r="G115" s="19"/>
      <c r="H115" s="19"/>
      <c r="I115" s="15"/>
    </row>
    <row r="116" spans="1:9" ht="13.5" thickBot="1" x14ac:dyDescent="0.25">
      <c r="A116" s="26" t="s">
        <v>13</v>
      </c>
      <c r="C116" s="18"/>
      <c r="D116" s="18"/>
      <c r="G116" s="19"/>
      <c r="H116" s="19"/>
      <c r="I116" s="15"/>
    </row>
    <row r="117" spans="1:9" x14ac:dyDescent="0.2">
      <c r="A117" s="9" t="s">
        <v>0</v>
      </c>
      <c r="B117" s="10" t="s">
        <v>1</v>
      </c>
      <c r="C117" s="23" t="s">
        <v>2</v>
      </c>
      <c r="D117" s="23" t="s">
        <v>3</v>
      </c>
      <c r="E117" s="11" t="s">
        <v>4</v>
      </c>
      <c r="F117" s="11" t="s">
        <v>5</v>
      </c>
      <c r="G117" s="24" t="s">
        <v>6</v>
      </c>
      <c r="H117" s="25" t="s">
        <v>7</v>
      </c>
      <c r="I117" s="15"/>
    </row>
    <row r="118" spans="1:9" x14ac:dyDescent="0.2">
      <c r="A118" s="92" t="s">
        <v>75</v>
      </c>
      <c r="B118" s="67" t="s">
        <v>83</v>
      </c>
      <c r="C118" s="75">
        <v>6.3</v>
      </c>
      <c r="D118" s="75">
        <v>6.2</v>
      </c>
      <c r="E118" s="74">
        <v>1</v>
      </c>
      <c r="F118" s="74">
        <v>1</v>
      </c>
      <c r="G118" s="76">
        <f>SUM(IF((+C118&gt;D118),0,IF(+C118=D118,0.75,1.5))+IF((+E118&gt;F118),0,IF(+E118=F118,0.5,1)))</f>
        <v>0.5</v>
      </c>
      <c r="H118" s="77">
        <f>SUM(IF((+C118&lt;D118),0,IF(+C118=D118,0.75,1.5))+IF((+E118&lt;F118),0,IF(+E118=F118,0.5,1)))</f>
        <v>2</v>
      </c>
      <c r="I118" s="15">
        <f>SUM(G118:H118)</f>
        <v>2.5</v>
      </c>
    </row>
    <row r="119" spans="1:9" x14ac:dyDescent="0.2">
      <c r="C119" s="18"/>
      <c r="D119" s="18"/>
      <c r="G119" s="45"/>
      <c r="H119" s="45"/>
      <c r="I119" s="15"/>
    </row>
    <row r="120" spans="1:9" x14ac:dyDescent="0.2">
      <c r="G120" s="7"/>
      <c r="H120" s="7"/>
      <c r="I120" s="59">
        <f>SUM(I2:I118)</f>
        <v>135</v>
      </c>
    </row>
  </sheetData>
  <phoneticPr fontId="2" type="noConversion"/>
  <printOptions horizontalCentered="1" verticalCentered="1"/>
  <pageMargins left="0.59055118110236227" right="0" top="0" bottom="0" header="0.51181102362204722" footer="0.51181102362204722"/>
  <pageSetup paperSize="9" orientation="portrait" horizontalDpi="300" verticalDpi="300" r:id="rId1"/>
  <headerFooter alignWithMargins="0"/>
  <rowBreaks count="1" manualBreakCount="1">
    <brk id="63" max="16383" man="1"/>
  </rowBreaks>
  <colBreaks count="1" manualBreakCount="1">
    <brk id="9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65"/>
  <sheetViews>
    <sheetView workbookViewId="0"/>
  </sheetViews>
  <sheetFormatPr defaultColWidth="9.28515625" defaultRowHeight="12.75" x14ac:dyDescent="0.2"/>
  <cols>
    <col min="1" max="12" width="5.7109375" style="5" customWidth="1"/>
    <col min="13" max="16384" width="9.28515625" style="5"/>
  </cols>
  <sheetData>
    <row r="1" spans="1:12" x14ac:dyDescent="0.2">
      <c r="K1" s="26">
        <v>2023</v>
      </c>
      <c r="L1" s="26">
        <v>2024</v>
      </c>
    </row>
    <row r="2" spans="1:12" ht="13.5" thickBot="1" x14ac:dyDescent="0.25">
      <c r="B2" s="5" t="s">
        <v>49</v>
      </c>
    </row>
    <row r="3" spans="1:12" x14ac:dyDescent="0.2">
      <c r="A3" s="5" t="s">
        <v>50</v>
      </c>
      <c r="B3" s="34"/>
      <c r="C3" s="35" t="s">
        <v>84</v>
      </c>
      <c r="D3" s="35" t="s">
        <v>93</v>
      </c>
      <c r="E3" s="35" t="s">
        <v>92</v>
      </c>
      <c r="F3" s="35" t="s">
        <v>91</v>
      </c>
      <c r="G3" s="35" t="s">
        <v>86</v>
      </c>
      <c r="H3" s="35" t="s">
        <v>87</v>
      </c>
      <c r="I3" s="35" t="s">
        <v>89</v>
      </c>
      <c r="J3" s="35" t="s">
        <v>88</v>
      </c>
      <c r="K3" s="35" t="s">
        <v>85</v>
      </c>
      <c r="L3" s="36" t="s">
        <v>90</v>
      </c>
    </row>
    <row r="4" spans="1:12" x14ac:dyDescent="0.2">
      <c r="B4" s="46" t="s">
        <v>84</v>
      </c>
      <c r="C4" s="37"/>
      <c r="D4" s="38">
        <v>7</v>
      </c>
      <c r="E4" s="38">
        <v>11</v>
      </c>
      <c r="F4" s="38">
        <v>18</v>
      </c>
      <c r="G4" s="38">
        <v>5</v>
      </c>
      <c r="H4" s="38">
        <v>13</v>
      </c>
      <c r="I4" s="38">
        <v>8</v>
      </c>
      <c r="J4" s="38">
        <v>1</v>
      </c>
      <c r="K4" s="38">
        <v>3</v>
      </c>
      <c r="L4" s="39">
        <v>15</v>
      </c>
    </row>
    <row r="5" spans="1:12" x14ac:dyDescent="0.2">
      <c r="B5" s="46" t="s">
        <v>93</v>
      </c>
      <c r="C5" s="38">
        <v>16</v>
      </c>
      <c r="D5" s="37"/>
      <c r="E5" s="38">
        <v>1</v>
      </c>
      <c r="F5" s="38">
        <v>8</v>
      </c>
      <c r="G5" s="38">
        <v>13</v>
      </c>
      <c r="H5" s="38">
        <v>3</v>
      </c>
      <c r="I5" s="38">
        <v>15</v>
      </c>
      <c r="J5" s="38">
        <v>18</v>
      </c>
      <c r="K5" s="38">
        <v>11</v>
      </c>
      <c r="L5" s="39">
        <v>5</v>
      </c>
    </row>
    <row r="6" spans="1:12" x14ac:dyDescent="0.2">
      <c r="B6" s="46" t="s">
        <v>92</v>
      </c>
      <c r="C6" s="38">
        <v>2</v>
      </c>
      <c r="D6" s="38">
        <v>10</v>
      </c>
      <c r="E6" s="37"/>
      <c r="F6" s="38">
        <v>12</v>
      </c>
      <c r="G6" s="38">
        <v>17</v>
      </c>
      <c r="H6" s="38">
        <v>7</v>
      </c>
      <c r="I6" s="38">
        <v>5</v>
      </c>
      <c r="J6" s="38">
        <v>4</v>
      </c>
      <c r="K6" s="38">
        <v>15</v>
      </c>
      <c r="L6" s="39">
        <v>9</v>
      </c>
    </row>
    <row r="7" spans="1:12" x14ac:dyDescent="0.2">
      <c r="B7" s="46" t="s">
        <v>91</v>
      </c>
      <c r="C7" s="38">
        <v>9</v>
      </c>
      <c r="D7" s="38">
        <v>17</v>
      </c>
      <c r="E7" s="38">
        <v>3</v>
      </c>
      <c r="F7" s="37"/>
      <c r="G7" s="38">
        <v>15</v>
      </c>
      <c r="H7" s="38">
        <v>5</v>
      </c>
      <c r="I7" s="38">
        <v>1</v>
      </c>
      <c r="J7" s="38">
        <v>11</v>
      </c>
      <c r="K7" s="38">
        <v>13</v>
      </c>
      <c r="L7" s="39">
        <v>7</v>
      </c>
    </row>
    <row r="8" spans="1:12" x14ac:dyDescent="0.2">
      <c r="B8" s="46" t="s">
        <v>86</v>
      </c>
      <c r="C8" s="38">
        <v>14</v>
      </c>
      <c r="D8" s="38">
        <v>4</v>
      </c>
      <c r="E8" s="38">
        <v>8</v>
      </c>
      <c r="F8" s="38">
        <v>6</v>
      </c>
      <c r="G8" s="37"/>
      <c r="H8" s="38">
        <v>1</v>
      </c>
      <c r="I8" s="38">
        <v>11</v>
      </c>
      <c r="J8" s="38">
        <v>16</v>
      </c>
      <c r="K8" s="38">
        <v>18</v>
      </c>
      <c r="L8" s="39">
        <v>12</v>
      </c>
    </row>
    <row r="9" spans="1:12" x14ac:dyDescent="0.2">
      <c r="B9" s="46" t="s">
        <v>87</v>
      </c>
      <c r="C9" s="38">
        <v>4</v>
      </c>
      <c r="D9" s="38">
        <v>12</v>
      </c>
      <c r="E9" s="38">
        <v>16</v>
      </c>
      <c r="F9" s="38">
        <v>14</v>
      </c>
      <c r="G9" s="38">
        <v>10</v>
      </c>
      <c r="H9" s="37"/>
      <c r="I9" s="38">
        <v>18</v>
      </c>
      <c r="J9" s="38">
        <v>6</v>
      </c>
      <c r="K9" s="38">
        <v>8</v>
      </c>
      <c r="L9" s="39">
        <v>2</v>
      </c>
    </row>
    <row r="10" spans="1:12" x14ac:dyDescent="0.2">
      <c r="B10" s="46" t="s">
        <v>89</v>
      </c>
      <c r="C10" s="38">
        <v>17</v>
      </c>
      <c r="D10" s="38">
        <v>6</v>
      </c>
      <c r="E10" s="38">
        <v>14</v>
      </c>
      <c r="F10" s="38">
        <v>10</v>
      </c>
      <c r="G10" s="38">
        <v>2</v>
      </c>
      <c r="H10" s="38">
        <v>9</v>
      </c>
      <c r="I10" s="37"/>
      <c r="J10" s="38">
        <v>12</v>
      </c>
      <c r="K10" s="38">
        <v>16</v>
      </c>
      <c r="L10" s="39">
        <v>4</v>
      </c>
    </row>
    <row r="11" spans="1:12" x14ac:dyDescent="0.2">
      <c r="B11" s="46" t="s">
        <v>88</v>
      </c>
      <c r="C11" s="38">
        <v>10</v>
      </c>
      <c r="D11" s="38">
        <v>9</v>
      </c>
      <c r="E11" s="38">
        <v>13</v>
      </c>
      <c r="F11" s="38">
        <v>2</v>
      </c>
      <c r="G11" s="38">
        <v>7</v>
      </c>
      <c r="H11" s="38">
        <v>15</v>
      </c>
      <c r="I11" s="38">
        <v>3</v>
      </c>
      <c r="J11" s="37"/>
      <c r="K11" s="38">
        <v>5</v>
      </c>
      <c r="L11" s="39">
        <v>17</v>
      </c>
    </row>
    <row r="12" spans="1:12" ht="12.75" customHeight="1" x14ac:dyDescent="0.2">
      <c r="B12" s="46" t="s">
        <v>85</v>
      </c>
      <c r="C12" s="38">
        <v>12</v>
      </c>
      <c r="D12" s="38">
        <v>2</v>
      </c>
      <c r="E12" s="38">
        <v>6</v>
      </c>
      <c r="F12" s="38">
        <v>4</v>
      </c>
      <c r="G12" s="38">
        <v>9</v>
      </c>
      <c r="H12" s="38">
        <v>17</v>
      </c>
      <c r="I12" s="38">
        <v>7</v>
      </c>
      <c r="J12" s="38">
        <v>14</v>
      </c>
      <c r="K12" s="37"/>
      <c r="L12" s="39">
        <v>10</v>
      </c>
    </row>
    <row r="13" spans="1:12" ht="13.5" thickBot="1" x14ac:dyDescent="0.25">
      <c r="B13" s="47" t="s">
        <v>90</v>
      </c>
      <c r="C13" s="40">
        <v>6</v>
      </c>
      <c r="D13" s="40">
        <v>14</v>
      </c>
      <c r="E13" s="40">
        <v>18</v>
      </c>
      <c r="F13" s="40">
        <v>16</v>
      </c>
      <c r="G13" s="40">
        <v>3</v>
      </c>
      <c r="H13" s="40">
        <v>11</v>
      </c>
      <c r="I13" s="40">
        <v>13</v>
      </c>
      <c r="J13" s="40">
        <v>8</v>
      </c>
      <c r="K13" s="40">
        <v>1</v>
      </c>
      <c r="L13" s="41"/>
    </row>
    <row r="15" spans="1:12" ht="13.5" thickBot="1" x14ac:dyDescent="0.25">
      <c r="B15" s="5" t="s">
        <v>49</v>
      </c>
    </row>
    <row r="16" spans="1:12" x14ac:dyDescent="0.2">
      <c r="A16" s="5" t="s">
        <v>50</v>
      </c>
      <c r="B16" s="34"/>
      <c r="C16" s="35" t="s">
        <v>84</v>
      </c>
      <c r="D16" s="35" t="s">
        <v>93</v>
      </c>
      <c r="E16" s="35" t="s">
        <v>92</v>
      </c>
      <c r="F16" s="35" t="s">
        <v>91</v>
      </c>
      <c r="G16" s="35" t="s">
        <v>86</v>
      </c>
      <c r="H16" s="35" t="s">
        <v>87</v>
      </c>
      <c r="I16" s="35" t="s">
        <v>89</v>
      </c>
      <c r="J16" s="35" t="s">
        <v>88</v>
      </c>
      <c r="K16" s="35" t="s">
        <v>85</v>
      </c>
      <c r="L16" s="36" t="s">
        <v>90</v>
      </c>
    </row>
    <row r="17" spans="1:12" x14ac:dyDescent="0.2">
      <c r="B17" s="46" t="s">
        <v>84</v>
      </c>
      <c r="C17" s="37"/>
      <c r="D17" s="38">
        <f>+D4+18</f>
        <v>25</v>
      </c>
      <c r="E17" s="38">
        <f t="shared" ref="E17:L18" si="0">+E4+18</f>
        <v>29</v>
      </c>
      <c r="F17" s="38">
        <f t="shared" si="0"/>
        <v>36</v>
      </c>
      <c r="G17" s="38">
        <f t="shared" si="0"/>
        <v>23</v>
      </c>
      <c r="H17" s="38">
        <f t="shared" si="0"/>
        <v>31</v>
      </c>
      <c r="I17" s="38">
        <f t="shared" si="0"/>
        <v>26</v>
      </c>
      <c r="J17" s="38">
        <f t="shared" si="0"/>
        <v>19</v>
      </c>
      <c r="K17" s="38">
        <f t="shared" si="0"/>
        <v>21</v>
      </c>
      <c r="L17" s="39">
        <f t="shared" si="0"/>
        <v>33</v>
      </c>
    </row>
    <row r="18" spans="1:12" x14ac:dyDescent="0.2">
      <c r="B18" s="46" t="s">
        <v>93</v>
      </c>
      <c r="C18" s="38">
        <f>+C5+18</f>
        <v>34</v>
      </c>
      <c r="D18" s="37"/>
      <c r="E18" s="38">
        <f t="shared" si="0"/>
        <v>19</v>
      </c>
      <c r="F18" s="38">
        <f t="shared" si="0"/>
        <v>26</v>
      </c>
      <c r="G18" s="38">
        <f t="shared" si="0"/>
        <v>31</v>
      </c>
      <c r="H18" s="38">
        <f t="shared" si="0"/>
        <v>21</v>
      </c>
      <c r="I18" s="38">
        <f t="shared" si="0"/>
        <v>33</v>
      </c>
      <c r="J18" s="38">
        <f t="shared" si="0"/>
        <v>36</v>
      </c>
      <c r="K18" s="38">
        <f t="shared" si="0"/>
        <v>29</v>
      </c>
      <c r="L18" s="39">
        <f t="shared" si="0"/>
        <v>23</v>
      </c>
    </row>
    <row r="19" spans="1:12" x14ac:dyDescent="0.2">
      <c r="B19" s="46" t="s">
        <v>92</v>
      </c>
      <c r="C19" s="38">
        <f t="shared" ref="C19:L26" si="1">+C6+18</f>
        <v>20</v>
      </c>
      <c r="D19" s="38">
        <f t="shared" si="1"/>
        <v>28</v>
      </c>
      <c r="E19" s="37"/>
      <c r="F19" s="38">
        <f t="shared" si="1"/>
        <v>30</v>
      </c>
      <c r="G19" s="38">
        <f t="shared" si="1"/>
        <v>35</v>
      </c>
      <c r="H19" s="38">
        <f t="shared" si="1"/>
        <v>25</v>
      </c>
      <c r="I19" s="38">
        <f t="shared" si="1"/>
        <v>23</v>
      </c>
      <c r="J19" s="38">
        <f t="shared" si="1"/>
        <v>22</v>
      </c>
      <c r="K19" s="38">
        <f t="shared" si="1"/>
        <v>33</v>
      </c>
      <c r="L19" s="39">
        <f t="shared" si="1"/>
        <v>27</v>
      </c>
    </row>
    <row r="20" spans="1:12" x14ac:dyDescent="0.2">
      <c r="B20" s="46" t="s">
        <v>91</v>
      </c>
      <c r="C20" s="38">
        <f t="shared" si="1"/>
        <v>27</v>
      </c>
      <c r="D20" s="38">
        <f t="shared" si="1"/>
        <v>35</v>
      </c>
      <c r="E20" s="38">
        <f t="shared" si="1"/>
        <v>21</v>
      </c>
      <c r="F20" s="37"/>
      <c r="G20" s="38">
        <f t="shared" si="1"/>
        <v>33</v>
      </c>
      <c r="H20" s="38">
        <f t="shared" si="1"/>
        <v>23</v>
      </c>
      <c r="I20" s="38">
        <f t="shared" si="1"/>
        <v>19</v>
      </c>
      <c r="J20" s="38">
        <f t="shared" si="1"/>
        <v>29</v>
      </c>
      <c r="K20" s="38">
        <f t="shared" si="1"/>
        <v>31</v>
      </c>
      <c r="L20" s="39">
        <f t="shared" si="1"/>
        <v>25</v>
      </c>
    </row>
    <row r="21" spans="1:12" x14ac:dyDescent="0.2">
      <c r="B21" s="46" t="s">
        <v>86</v>
      </c>
      <c r="C21" s="38">
        <f t="shared" si="1"/>
        <v>32</v>
      </c>
      <c r="D21" s="38">
        <f t="shared" si="1"/>
        <v>22</v>
      </c>
      <c r="E21" s="38">
        <f t="shared" si="1"/>
        <v>26</v>
      </c>
      <c r="F21" s="38">
        <f t="shared" si="1"/>
        <v>24</v>
      </c>
      <c r="G21" s="37"/>
      <c r="H21" s="38">
        <f t="shared" si="1"/>
        <v>19</v>
      </c>
      <c r="I21" s="38">
        <f t="shared" si="1"/>
        <v>29</v>
      </c>
      <c r="J21" s="38">
        <f t="shared" si="1"/>
        <v>34</v>
      </c>
      <c r="K21" s="38">
        <f t="shared" si="1"/>
        <v>36</v>
      </c>
      <c r="L21" s="39">
        <f t="shared" si="1"/>
        <v>30</v>
      </c>
    </row>
    <row r="22" spans="1:12" x14ac:dyDescent="0.2">
      <c r="B22" s="46" t="s">
        <v>87</v>
      </c>
      <c r="C22" s="38">
        <f t="shared" si="1"/>
        <v>22</v>
      </c>
      <c r="D22" s="38">
        <f t="shared" si="1"/>
        <v>30</v>
      </c>
      <c r="E22" s="38">
        <f t="shared" si="1"/>
        <v>34</v>
      </c>
      <c r="F22" s="38">
        <f t="shared" si="1"/>
        <v>32</v>
      </c>
      <c r="G22" s="38">
        <f t="shared" si="1"/>
        <v>28</v>
      </c>
      <c r="H22" s="37"/>
      <c r="I22" s="38">
        <f t="shared" si="1"/>
        <v>36</v>
      </c>
      <c r="J22" s="38">
        <f t="shared" si="1"/>
        <v>24</v>
      </c>
      <c r="K22" s="38">
        <f t="shared" si="1"/>
        <v>26</v>
      </c>
      <c r="L22" s="39">
        <f t="shared" si="1"/>
        <v>20</v>
      </c>
    </row>
    <row r="23" spans="1:12" x14ac:dyDescent="0.2">
      <c r="B23" s="46" t="s">
        <v>89</v>
      </c>
      <c r="C23" s="38">
        <f t="shared" si="1"/>
        <v>35</v>
      </c>
      <c r="D23" s="38">
        <f t="shared" si="1"/>
        <v>24</v>
      </c>
      <c r="E23" s="38">
        <f t="shared" si="1"/>
        <v>32</v>
      </c>
      <c r="F23" s="38">
        <f t="shared" si="1"/>
        <v>28</v>
      </c>
      <c r="G23" s="38">
        <f t="shared" si="1"/>
        <v>20</v>
      </c>
      <c r="H23" s="38">
        <f t="shared" si="1"/>
        <v>27</v>
      </c>
      <c r="I23" s="37"/>
      <c r="J23" s="38">
        <f t="shared" si="1"/>
        <v>30</v>
      </c>
      <c r="K23" s="38">
        <f t="shared" si="1"/>
        <v>34</v>
      </c>
      <c r="L23" s="39">
        <f t="shared" si="1"/>
        <v>22</v>
      </c>
    </row>
    <row r="24" spans="1:12" x14ac:dyDescent="0.2">
      <c r="B24" s="46" t="s">
        <v>88</v>
      </c>
      <c r="C24" s="38">
        <f t="shared" si="1"/>
        <v>28</v>
      </c>
      <c r="D24" s="38">
        <f t="shared" si="1"/>
        <v>27</v>
      </c>
      <c r="E24" s="38">
        <f t="shared" si="1"/>
        <v>31</v>
      </c>
      <c r="F24" s="38">
        <f t="shared" si="1"/>
        <v>20</v>
      </c>
      <c r="G24" s="38">
        <f t="shared" si="1"/>
        <v>25</v>
      </c>
      <c r="H24" s="38">
        <f t="shared" si="1"/>
        <v>33</v>
      </c>
      <c r="I24" s="38">
        <f t="shared" si="1"/>
        <v>21</v>
      </c>
      <c r="J24" s="37"/>
      <c r="K24" s="38">
        <f t="shared" si="1"/>
        <v>23</v>
      </c>
      <c r="L24" s="39">
        <f t="shared" si="1"/>
        <v>35</v>
      </c>
    </row>
    <row r="25" spans="1:12" x14ac:dyDescent="0.2">
      <c r="B25" s="46" t="s">
        <v>85</v>
      </c>
      <c r="C25" s="38">
        <f t="shared" si="1"/>
        <v>30</v>
      </c>
      <c r="D25" s="38">
        <f t="shared" si="1"/>
        <v>20</v>
      </c>
      <c r="E25" s="38">
        <f t="shared" si="1"/>
        <v>24</v>
      </c>
      <c r="F25" s="38">
        <f t="shared" si="1"/>
        <v>22</v>
      </c>
      <c r="G25" s="38">
        <f t="shared" si="1"/>
        <v>27</v>
      </c>
      <c r="H25" s="38">
        <f t="shared" si="1"/>
        <v>35</v>
      </c>
      <c r="I25" s="38">
        <f t="shared" si="1"/>
        <v>25</v>
      </c>
      <c r="J25" s="38">
        <f t="shared" si="1"/>
        <v>32</v>
      </c>
      <c r="K25" s="37"/>
      <c r="L25" s="39">
        <f t="shared" si="1"/>
        <v>28</v>
      </c>
    </row>
    <row r="26" spans="1:12" ht="13.5" thickBot="1" x14ac:dyDescent="0.25">
      <c r="B26" s="47" t="s">
        <v>90</v>
      </c>
      <c r="C26" s="40">
        <f t="shared" si="1"/>
        <v>24</v>
      </c>
      <c r="D26" s="40">
        <f t="shared" si="1"/>
        <v>32</v>
      </c>
      <c r="E26" s="40">
        <f t="shared" si="1"/>
        <v>36</v>
      </c>
      <c r="F26" s="40">
        <f t="shared" si="1"/>
        <v>34</v>
      </c>
      <c r="G26" s="40">
        <f t="shared" si="1"/>
        <v>21</v>
      </c>
      <c r="H26" s="40">
        <f t="shared" si="1"/>
        <v>29</v>
      </c>
      <c r="I26" s="40">
        <f t="shared" si="1"/>
        <v>31</v>
      </c>
      <c r="J26" s="40">
        <f t="shared" si="1"/>
        <v>26</v>
      </c>
      <c r="K26" s="40">
        <f t="shared" si="1"/>
        <v>19</v>
      </c>
      <c r="L26" s="41"/>
    </row>
    <row r="29" spans="1:12" x14ac:dyDescent="0.2">
      <c r="A29" s="1" t="s">
        <v>59</v>
      </c>
      <c r="B29" s="1" t="s">
        <v>84</v>
      </c>
      <c r="C29" s="3"/>
      <c r="D29" s="4"/>
    </row>
    <row r="30" spans="1:12" x14ac:dyDescent="0.2">
      <c r="A30" s="1" t="s">
        <v>60</v>
      </c>
      <c r="B30" s="1" t="s">
        <v>93</v>
      </c>
      <c r="C30" s="3"/>
      <c r="D30" s="4"/>
    </row>
    <row r="31" spans="1:12" x14ac:dyDescent="0.2">
      <c r="A31" s="1" t="s">
        <v>61</v>
      </c>
      <c r="B31" s="1" t="s">
        <v>92</v>
      </c>
      <c r="C31" s="3"/>
      <c r="D31" s="4"/>
    </row>
    <row r="32" spans="1:12" x14ac:dyDescent="0.2">
      <c r="A32" s="1" t="s">
        <v>62</v>
      </c>
      <c r="B32" s="1" t="s">
        <v>91</v>
      </c>
      <c r="C32" s="3"/>
      <c r="D32" s="4"/>
    </row>
    <row r="33" spans="1:7" x14ac:dyDescent="0.2">
      <c r="A33" s="1" t="s">
        <v>63</v>
      </c>
      <c r="B33" s="1" t="s">
        <v>86</v>
      </c>
      <c r="C33" s="3"/>
      <c r="D33" s="4"/>
    </row>
    <row r="34" spans="1:7" x14ac:dyDescent="0.2">
      <c r="A34" s="1" t="s">
        <v>64</v>
      </c>
      <c r="B34" s="1" t="s">
        <v>87</v>
      </c>
      <c r="C34" s="3"/>
      <c r="D34" s="4"/>
    </row>
    <row r="35" spans="1:7" x14ac:dyDescent="0.2">
      <c r="A35" s="1" t="s">
        <v>65</v>
      </c>
      <c r="B35" s="1" t="s">
        <v>89</v>
      </c>
      <c r="C35" s="3"/>
      <c r="D35" s="4"/>
    </row>
    <row r="36" spans="1:7" x14ac:dyDescent="0.2">
      <c r="A36" s="1" t="s">
        <v>66</v>
      </c>
      <c r="B36" s="1" t="s">
        <v>88</v>
      </c>
      <c r="C36" s="3"/>
      <c r="D36" s="4"/>
    </row>
    <row r="37" spans="1:7" x14ac:dyDescent="0.2">
      <c r="A37" s="1" t="s">
        <v>67</v>
      </c>
      <c r="B37" s="1" t="s">
        <v>85</v>
      </c>
      <c r="C37" s="3"/>
      <c r="D37" s="4"/>
    </row>
    <row r="38" spans="1:7" x14ac:dyDescent="0.2">
      <c r="A38" s="1" t="s">
        <v>68</v>
      </c>
      <c r="B38" s="1" t="s">
        <v>90</v>
      </c>
      <c r="C38" s="3"/>
      <c r="D38" s="4"/>
    </row>
    <row r="42" spans="1:7" x14ac:dyDescent="0.2">
      <c r="B42" s="5" t="s">
        <v>8</v>
      </c>
    </row>
    <row r="43" spans="1:7" ht="13.5" thickBot="1" x14ac:dyDescent="0.25">
      <c r="B43" s="5" t="s">
        <v>49</v>
      </c>
    </row>
    <row r="44" spans="1:7" x14ac:dyDescent="0.2">
      <c r="A44" s="5" t="s">
        <v>50</v>
      </c>
      <c r="B44" s="34"/>
      <c r="C44" s="35" t="s">
        <v>87</v>
      </c>
      <c r="D44" s="35" t="s">
        <v>89</v>
      </c>
      <c r="E44" s="35" t="s">
        <v>88</v>
      </c>
      <c r="F44" s="35" t="s">
        <v>91</v>
      </c>
      <c r="G44" s="36" t="s">
        <v>90</v>
      </c>
    </row>
    <row r="45" spans="1:7" x14ac:dyDescent="0.2">
      <c r="B45" s="13" t="s">
        <v>87</v>
      </c>
      <c r="C45" s="42"/>
      <c r="D45" s="14">
        <v>9</v>
      </c>
      <c r="E45" s="14">
        <v>3</v>
      </c>
      <c r="F45" s="14">
        <v>8</v>
      </c>
      <c r="G45" s="43">
        <v>5</v>
      </c>
    </row>
    <row r="46" spans="1:7" x14ac:dyDescent="0.2">
      <c r="B46" s="13" t="s">
        <v>89</v>
      </c>
      <c r="C46" s="14">
        <v>10</v>
      </c>
      <c r="D46" s="44"/>
      <c r="E46" s="14">
        <v>8</v>
      </c>
      <c r="F46" s="14">
        <v>6</v>
      </c>
      <c r="G46" s="43">
        <v>2</v>
      </c>
    </row>
    <row r="47" spans="1:7" x14ac:dyDescent="0.2">
      <c r="B47" s="13" t="s">
        <v>88</v>
      </c>
      <c r="C47" s="14">
        <v>4</v>
      </c>
      <c r="D47" s="14">
        <v>7</v>
      </c>
      <c r="E47" s="44"/>
      <c r="F47" s="14">
        <v>2</v>
      </c>
      <c r="G47" s="43">
        <v>9</v>
      </c>
    </row>
    <row r="48" spans="1:7" x14ac:dyDescent="0.2">
      <c r="B48" s="13" t="s">
        <v>91</v>
      </c>
      <c r="C48" s="14">
        <v>7</v>
      </c>
      <c r="D48" s="14">
        <v>5</v>
      </c>
      <c r="E48" s="14">
        <v>1</v>
      </c>
      <c r="F48" s="42"/>
      <c r="G48" s="43">
        <v>3</v>
      </c>
    </row>
    <row r="49" spans="1:9" ht="13.5" thickBot="1" x14ac:dyDescent="0.25">
      <c r="B49" s="16" t="s">
        <v>90</v>
      </c>
      <c r="C49" s="17">
        <v>6</v>
      </c>
      <c r="D49" s="17">
        <v>1</v>
      </c>
      <c r="E49" s="17">
        <v>10</v>
      </c>
      <c r="F49" s="17">
        <v>4</v>
      </c>
      <c r="G49" s="48"/>
    </row>
    <row r="51" spans="1:9" x14ac:dyDescent="0.2">
      <c r="B51" s="5" t="s">
        <v>9</v>
      </c>
    </row>
    <row r="52" spans="1:9" ht="13.5" thickBot="1" x14ac:dyDescent="0.25">
      <c r="B52" s="5" t="s">
        <v>49</v>
      </c>
    </row>
    <row r="53" spans="1:9" x14ac:dyDescent="0.2">
      <c r="A53" s="5" t="s">
        <v>50</v>
      </c>
      <c r="B53" s="34"/>
      <c r="C53" s="35" t="s">
        <v>92</v>
      </c>
      <c r="D53" s="35" t="s">
        <v>93</v>
      </c>
      <c r="E53" s="35" t="s">
        <v>84</v>
      </c>
      <c r="F53" s="35" t="s">
        <v>86</v>
      </c>
      <c r="G53" s="36" t="s">
        <v>85</v>
      </c>
    </row>
    <row r="54" spans="1:9" x14ac:dyDescent="0.2">
      <c r="B54" s="13" t="s">
        <v>92</v>
      </c>
      <c r="C54" s="42"/>
      <c r="D54" s="14">
        <v>9</v>
      </c>
      <c r="E54" s="14">
        <v>3</v>
      </c>
      <c r="F54" s="14">
        <v>8</v>
      </c>
      <c r="G54" s="43">
        <v>5</v>
      </c>
    </row>
    <row r="55" spans="1:9" x14ac:dyDescent="0.2">
      <c r="B55" s="13" t="s">
        <v>93</v>
      </c>
      <c r="C55" s="14">
        <v>10</v>
      </c>
      <c r="D55" s="44"/>
      <c r="E55" s="14">
        <v>8</v>
      </c>
      <c r="F55" s="14">
        <v>6</v>
      </c>
      <c r="G55" s="43">
        <v>2</v>
      </c>
    </row>
    <row r="56" spans="1:9" x14ac:dyDescent="0.2">
      <c r="B56" s="13" t="s">
        <v>84</v>
      </c>
      <c r="C56" s="14">
        <v>4</v>
      </c>
      <c r="D56" s="14">
        <v>7</v>
      </c>
      <c r="E56" s="44"/>
      <c r="F56" s="14">
        <v>2</v>
      </c>
      <c r="G56" s="43">
        <v>9</v>
      </c>
    </row>
    <row r="57" spans="1:9" x14ac:dyDescent="0.2">
      <c r="B57" s="13" t="s">
        <v>86</v>
      </c>
      <c r="C57" s="14">
        <v>7</v>
      </c>
      <c r="D57" s="14">
        <v>5</v>
      </c>
      <c r="E57" s="14">
        <v>1</v>
      </c>
      <c r="F57" s="42"/>
      <c r="G57" s="43">
        <v>3</v>
      </c>
    </row>
    <row r="58" spans="1:9" ht="13.5" thickBot="1" x14ac:dyDescent="0.25">
      <c r="B58" s="16" t="s">
        <v>85</v>
      </c>
      <c r="C58" s="17">
        <v>6</v>
      </c>
      <c r="D58" s="17">
        <v>1</v>
      </c>
      <c r="E58" s="17">
        <v>10</v>
      </c>
      <c r="F58" s="17">
        <v>4</v>
      </c>
      <c r="G58" s="48"/>
    </row>
    <row r="60" spans="1:9" ht="13.5" thickBot="1" x14ac:dyDescent="0.25"/>
    <row r="61" spans="1:9" x14ac:dyDescent="0.2">
      <c r="A61" s="51" t="s">
        <v>41</v>
      </c>
      <c r="B61" s="52" t="s">
        <v>87</v>
      </c>
      <c r="C61" s="52"/>
      <c r="D61" s="56"/>
      <c r="F61" s="51" t="s">
        <v>45</v>
      </c>
      <c r="G61" s="52" t="s">
        <v>92</v>
      </c>
      <c r="H61" s="52"/>
      <c r="I61" s="56"/>
    </row>
    <row r="62" spans="1:9" x14ac:dyDescent="0.2">
      <c r="A62" s="53" t="s">
        <v>42</v>
      </c>
      <c r="B62" s="3" t="s">
        <v>89</v>
      </c>
      <c r="C62" s="3"/>
      <c r="D62" s="57"/>
      <c r="F62" s="53" t="s">
        <v>46</v>
      </c>
      <c r="G62" s="3" t="s">
        <v>93</v>
      </c>
      <c r="H62" s="3"/>
      <c r="I62" s="57"/>
    </row>
    <row r="63" spans="1:9" x14ac:dyDescent="0.2">
      <c r="A63" s="53" t="s">
        <v>43</v>
      </c>
      <c r="B63" s="3" t="s">
        <v>88</v>
      </c>
      <c r="C63" s="3"/>
      <c r="D63" s="57"/>
      <c r="F63" s="53" t="s">
        <v>48</v>
      </c>
      <c r="G63" s="3" t="s">
        <v>84</v>
      </c>
      <c r="H63" s="3"/>
      <c r="I63" s="57"/>
    </row>
    <row r="64" spans="1:9" x14ac:dyDescent="0.2">
      <c r="A64" s="53" t="s">
        <v>44</v>
      </c>
      <c r="B64" s="3" t="s">
        <v>91</v>
      </c>
      <c r="C64" s="3"/>
      <c r="D64" s="57"/>
      <c r="F64" s="53" t="s">
        <v>47</v>
      </c>
      <c r="G64" s="3" t="s">
        <v>86</v>
      </c>
      <c r="H64" s="3"/>
      <c r="I64" s="57"/>
    </row>
    <row r="65" spans="1:9" ht="13.5" thickBot="1" x14ac:dyDescent="0.25">
      <c r="A65" s="54" t="s">
        <v>70</v>
      </c>
      <c r="B65" s="55" t="s">
        <v>90</v>
      </c>
      <c r="C65" s="55"/>
      <c r="D65" s="58"/>
      <c r="F65" s="54" t="s">
        <v>71</v>
      </c>
      <c r="G65" s="55" t="s">
        <v>85</v>
      </c>
      <c r="H65" s="55"/>
      <c r="I65" s="5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1</vt:i4>
      </vt:variant>
    </vt:vector>
  </HeadingPairs>
  <TitlesOfParts>
    <vt:vector size="4" baseType="lpstr">
      <vt:lpstr>10 Squadre Campionato</vt:lpstr>
      <vt:lpstr>10 Squadre Coppa</vt:lpstr>
      <vt:lpstr>10 Squadre 2023-2024</vt:lpstr>
      <vt:lpstr>'10 Squadre Coppa'!Area_stampa</vt:lpstr>
    </vt:vector>
  </TitlesOfParts>
  <Company>COSTADONE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ROBERTO</dc:creator>
  <cp:lastModifiedBy>Davide Gilli</cp:lastModifiedBy>
  <cp:lastPrinted>2023-09-13T06:37:49Z</cp:lastPrinted>
  <dcterms:created xsi:type="dcterms:W3CDTF">2001-11-01T16:43:52Z</dcterms:created>
  <dcterms:modified xsi:type="dcterms:W3CDTF">2024-05-28T15:42:00Z</dcterms:modified>
</cp:coreProperties>
</file>